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Z:\BI\Kalendar praznika i blagdana\Kalendar praznika i blagdana na emitivnim tržištima_2025\"/>
    </mc:Choice>
  </mc:AlternateContent>
  <xr:revisionPtr revIDLastSave="0" documentId="13_ncr:1_{AAA8F5CE-04C6-4562-86B9-A4EFCBD6E382}" xr6:coauthVersionLast="47" xr6:coauthVersionMax="47" xr10:uidLastSave="{00000000-0000-0000-0000-000000000000}"/>
  <bookViews>
    <workbookView xWindow="-108" yWindow="-108" windowWidth="23256" windowHeight="12576" tabRatio="859" activeTab="1" xr2:uid="{00000000-000D-0000-FFFF-FFFF00000000}"/>
  </bookViews>
  <sheets>
    <sheet name="Uvod" sheetId="32" r:id="rId1"/>
    <sheet name="Zbirni prikaz" sheetId="28" r:id="rId2"/>
    <sheet name="Austrija" sheetId="4" r:id="rId3"/>
    <sheet name="Belgija" sheetId="19" r:id="rId4"/>
    <sheet name="BiH" sheetId="26" r:id="rId5"/>
    <sheet name="Češka" sheetId="11" r:id="rId6"/>
    <sheet name="Danska" sheetId="20" r:id="rId7"/>
    <sheet name="Finska" sheetId="29" r:id="rId8"/>
    <sheet name="Francuska" sheetId="23" r:id="rId9"/>
    <sheet name="Njemačka" sheetId="6" r:id="rId10"/>
    <sheet name="Mađarska" sheetId="8" r:id="rId11"/>
    <sheet name="Irska" sheetId="36" r:id="rId12"/>
    <sheet name="Italija" sheetId="7" r:id="rId13"/>
    <sheet name="Nizozemska" sheetId="16" r:id="rId14"/>
    <sheet name="Norveška" sheetId="22" r:id="rId15"/>
    <sheet name="Poljska" sheetId="10" r:id="rId16"/>
    <sheet name="Portugal" sheetId="30" r:id="rId17"/>
    <sheet name="Srbija" sheetId="25" r:id="rId18"/>
    <sheet name="Slovačka" sheetId="9" r:id="rId19"/>
    <sheet name="Slovenija" sheetId="5" r:id="rId20"/>
    <sheet name="Španjolska" sheetId="31" r:id="rId21"/>
    <sheet name="Švedska" sheetId="21" r:id="rId22"/>
    <sheet name="Švicarska" sheetId="18" r:id="rId23"/>
    <sheet name="Rusija" sheetId="24" r:id="rId24"/>
    <sheet name="UK" sheetId="13" r:id="rId25"/>
    <sheet name="SAD" sheetId="33" r:id="rId26"/>
    <sheet name="Koreja" sheetId="27" r:id="rId27"/>
    <sheet name="Kina" sheetId="35" r:id="rId28"/>
  </sheets>
  <definedNames>
    <definedName name="_xlnm._FilterDatabase" localSheetId="2" hidden="1">Austrija!$AM$8:$AV$8</definedName>
    <definedName name="_xlnm._FilterDatabase" localSheetId="1" hidden="1">'Zbirni prikaz'!$B$4:$BB$4</definedName>
  </definedNames>
  <calcPr calcId="181029"/>
  <fileRecoveryPr autoRecover="0"/>
</workbook>
</file>

<file path=xl/calcChain.xml><?xml version="1.0" encoding="utf-8"?>
<calcChain xmlns="http://schemas.openxmlformats.org/spreadsheetml/2006/main">
  <c r="AE21" i="11" l="1"/>
  <c r="AE20" i="11"/>
  <c r="AE19" i="11"/>
  <c r="AE18" i="11"/>
  <c r="AE17" i="11"/>
  <c r="AE16" i="11"/>
  <c r="AE15" i="11"/>
  <c r="AE14" i="11"/>
  <c r="AE13" i="11"/>
  <c r="AE12" i="11"/>
  <c r="AE11" i="11"/>
  <c r="AE10" i="11"/>
  <c r="AS15" i="19"/>
  <c r="AO15" i="19"/>
  <c r="AS14" i="19"/>
  <c r="AO14" i="19"/>
  <c r="AS13" i="19"/>
  <c r="AO13" i="19"/>
  <c r="AS11" i="19"/>
  <c r="AO11" i="19"/>
  <c r="AS10" i="19"/>
  <c r="AO10" i="19"/>
  <c r="AI27" i="35"/>
  <c r="AE27" i="35"/>
  <c r="Y27" i="35"/>
  <c r="U27" i="35"/>
  <c r="AI26" i="35"/>
  <c r="AE26" i="35"/>
  <c r="Y26" i="35"/>
  <c r="U26" i="35"/>
  <c r="AI25" i="35"/>
  <c r="AE25" i="35"/>
  <c r="Y25" i="35"/>
  <c r="U25" i="35"/>
  <c r="AI24" i="35"/>
  <c r="AE24" i="35"/>
  <c r="Y24" i="35"/>
  <c r="U24" i="35"/>
  <c r="AI23" i="35"/>
  <c r="AE23" i="35"/>
  <c r="Y23" i="35"/>
  <c r="U23" i="35"/>
  <c r="AI22" i="35"/>
  <c r="AE22" i="35"/>
  <c r="Y22" i="35"/>
  <c r="U22" i="35"/>
  <c r="AI21" i="35"/>
  <c r="AE21" i="35"/>
  <c r="Y21" i="35"/>
  <c r="U21" i="35"/>
  <c r="AI20" i="35"/>
  <c r="AE20" i="35"/>
  <c r="Y20" i="35"/>
  <c r="U20" i="35"/>
  <c r="AI19" i="35"/>
  <c r="AE19" i="35"/>
  <c r="Y19" i="35"/>
  <c r="U19" i="35"/>
  <c r="AI18" i="35"/>
  <c r="AE18" i="35"/>
  <c r="Y18" i="35"/>
  <c r="U18" i="35"/>
  <c r="AI17" i="35"/>
  <c r="AE17" i="35"/>
  <c r="Y17" i="35"/>
  <c r="U17" i="35"/>
  <c r="AI16" i="35"/>
  <c r="AE16" i="35"/>
  <c r="Y16" i="35"/>
  <c r="U16" i="35"/>
  <c r="AI15" i="35"/>
  <c r="AE15" i="35"/>
  <c r="Y15" i="35"/>
  <c r="U15" i="35"/>
  <c r="AI14" i="35"/>
  <c r="AE14" i="35"/>
  <c r="Y14" i="35"/>
  <c r="U14" i="35"/>
  <c r="AI13" i="35"/>
  <c r="AE13" i="35"/>
  <c r="Y13" i="35"/>
  <c r="U13" i="35"/>
  <c r="AI12" i="35"/>
  <c r="AE12" i="35"/>
  <c r="Y12" i="35"/>
  <c r="U12" i="35"/>
  <c r="AI11" i="35"/>
  <c r="AE11" i="35"/>
  <c r="Y11" i="35"/>
  <c r="U11" i="35"/>
  <c r="AI10" i="35"/>
  <c r="AE10" i="35"/>
  <c r="Y10" i="35"/>
  <c r="U10" i="35"/>
  <c r="AI9" i="35"/>
  <c r="AE9" i="35"/>
  <c r="Y9" i="35"/>
  <c r="U9" i="35"/>
  <c r="AI23" i="27"/>
  <c r="AE23" i="27"/>
  <c r="Y23" i="27"/>
  <c r="U23" i="27"/>
  <c r="AI22" i="27"/>
  <c r="AE22" i="27"/>
  <c r="Y22" i="27"/>
  <c r="U22" i="27"/>
  <c r="AI21" i="27"/>
  <c r="AE21" i="27"/>
  <c r="Y21" i="27"/>
  <c r="U21" i="27"/>
  <c r="AI20" i="27"/>
  <c r="AE20" i="27"/>
  <c r="L118" i="27" s="1"/>
  <c r="Y20" i="27"/>
  <c r="U20" i="27"/>
  <c r="AI19" i="27"/>
  <c r="AE19" i="27"/>
  <c r="L117" i="27" s="1"/>
  <c r="Y19" i="27"/>
  <c r="U19" i="27"/>
  <c r="AI18" i="27"/>
  <c r="AE18" i="27"/>
  <c r="L116" i="27" s="1"/>
  <c r="M116" i="27" s="1"/>
  <c r="Y18" i="27"/>
  <c r="U18" i="27"/>
  <c r="AI17" i="27"/>
  <c r="AE17" i="27"/>
  <c r="Y17" i="27"/>
  <c r="U17" i="27"/>
  <c r="AI16" i="27"/>
  <c r="AE16" i="27"/>
  <c r="L114" i="27" s="1"/>
  <c r="M114" i="27" s="1"/>
  <c r="Y16" i="27"/>
  <c r="U16" i="27"/>
  <c r="AI15" i="27"/>
  <c r="AE15" i="27"/>
  <c r="Y15" i="27"/>
  <c r="U15" i="27"/>
  <c r="AI14" i="27"/>
  <c r="AE14" i="27"/>
  <c r="L112" i="27" s="1"/>
  <c r="Y14" i="27"/>
  <c r="U14" i="27"/>
  <c r="AI13" i="27"/>
  <c r="AE13" i="27"/>
  <c r="Y13" i="27"/>
  <c r="U13" i="27"/>
  <c r="AI12" i="27"/>
  <c r="AE12" i="27"/>
  <c r="L110" i="27" s="1"/>
  <c r="Y12" i="27"/>
  <c r="U12" i="27"/>
  <c r="AI11" i="27"/>
  <c r="AE11" i="27"/>
  <c r="L109" i="27" s="1"/>
  <c r="M109" i="27" s="1"/>
  <c r="Y11" i="27"/>
  <c r="U11" i="27"/>
  <c r="AI10" i="27"/>
  <c r="AE10" i="27"/>
  <c r="L108" i="27" s="1"/>
  <c r="M108" i="27" s="1"/>
  <c r="Y10" i="27"/>
  <c r="U10" i="27"/>
  <c r="AI9" i="27"/>
  <c r="AE9" i="27"/>
  <c r="Y9" i="27"/>
  <c r="U9" i="27"/>
  <c r="AI99" i="33"/>
  <c r="AE99" i="33"/>
  <c r="Y99" i="33"/>
  <c r="U99" i="33"/>
  <c r="AI98" i="33"/>
  <c r="AE98" i="33"/>
  <c r="Y98" i="33"/>
  <c r="U98" i="33"/>
  <c r="AI97" i="33"/>
  <c r="AE97" i="33"/>
  <c r="Y97" i="33"/>
  <c r="U97" i="33"/>
  <c r="AI96" i="33"/>
  <c r="AE96" i="33"/>
  <c r="Y96" i="33"/>
  <c r="U96" i="33"/>
  <c r="AI95" i="33"/>
  <c r="AE95" i="33"/>
  <c r="Y95" i="33"/>
  <c r="U95" i="33"/>
  <c r="AI94" i="33"/>
  <c r="AE94" i="33"/>
  <c r="Y94" i="33"/>
  <c r="U94" i="33"/>
  <c r="AI93" i="33"/>
  <c r="AE93" i="33"/>
  <c r="Y93" i="33"/>
  <c r="U93" i="33"/>
  <c r="AI92" i="33"/>
  <c r="AE92" i="33"/>
  <c r="Y92" i="33"/>
  <c r="U92" i="33"/>
  <c r="AI91" i="33"/>
  <c r="AE91" i="33"/>
  <c r="Y91" i="33"/>
  <c r="U91" i="33"/>
  <c r="AI90" i="33"/>
  <c r="AE90" i="33"/>
  <c r="Y90" i="33"/>
  <c r="U90" i="33"/>
  <c r="AI89" i="33"/>
  <c r="AE89" i="33"/>
  <c r="Y89" i="33"/>
  <c r="U89" i="33"/>
  <c r="AI88" i="33"/>
  <c r="AE88" i="33"/>
  <c r="Y88" i="33"/>
  <c r="U88" i="33"/>
  <c r="AI87" i="33"/>
  <c r="AE87" i="33"/>
  <c r="Y87" i="33"/>
  <c r="U87" i="33"/>
  <c r="AI86" i="33"/>
  <c r="AE86" i="33"/>
  <c r="Y86" i="33"/>
  <c r="U86" i="33"/>
  <c r="AI85" i="33"/>
  <c r="AE85" i="33"/>
  <c r="Y85" i="33"/>
  <c r="U85" i="33"/>
  <c r="AI84" i="33"/>
  <c r="AE84" i="33"/>
  <c r="Y84" i="33"/>
  <c r="U84" i="33"/>
  <c r="AI83" i="33"/>
  <c r="AE83" i="33"/>
  <c r="Y83" i="33"/>
  <c r="U83" i="33"/>
  <c r="AI82" i="33"/>
  <c r="AE82" i="33"/>
  <c r="Y82" i="33"/>
  <c r="U82" i="33"/>
  <c r="AI81" i="33"/>
  <c r="AE81" i="33"/>
  <c r="Y81" i="33"/>
  <c r="U81" i="33"/>
  <c r="AI80" i="33"/>
  <c r="AE80" i="33"/>
  <c r="Y80" i="33"/>
  <c r="U80" i="33"/>
  <c r="AI79" i="33"/>
  <c r="AE79" i="33"/>
  <c r="Y79" i="33"/>
  <c r="U79" i="33"/>
  <c r="AI78" i="33"/>
  <c r="AE78" i="33"/>
  <c r="Y78" i="33"/>
  <c r="U78" i="33"/>
  <c r="AI77" i="33"/>
  <c r="AE77" i="33"/>
  <c r="Y77" i="33"/>
  <c r="U77" i="33"/>
  <c r="AI76" i="33"/>
  <c r="AE76" i="33"/>
  <c r="Y76" i="33"/>
  <c r="U76" i="33"/>
  <c r="AI75" i="33"/>
  <c r="AE75" i="33"/>
  <c r="Y75" i="33"/>
  <c r="U75" i="33"/>
  <c r="AI74" i="33"/>
  <c r="AE74" i="33"/>
  <c r="Y74" i="33"/>
  <c r="U74" i="33"/>
  <c r="AI73" i="33"/>
  <c r="AE73" i="33"/>
  <c r="Y73" i="33"/>
  <c r="U73" i="33"/>
  <c r="AI72" i="33"/>
  <c r="AE72" i="33"/>
  <c r="Y72" i="33"/>
  <c r="U72" i="33"/>
  <c r="AI71" i="33"/>
  <c r="AE71" i="33"/>
  <c r="Y71" i="33"/>
  <c r="U71" i="33"/>
  <c r="AI70" i="33"/>
  <c r="AE70" i="33"/>
  <c r="Y70" i="33"/>
  <c r="U70" i="33"/>
  <c r="AI69" i="33"/>
  <c r="AE69" i="33"/>
  <c r="Y69" i="33"/>
  <c r="U69" i="33"/>
  <c r="AI68" i="33"/>
  <c r="AE68" i="33"/>
  <c r="Y68" i="33"/>
  <c r="U68" i="33"/>
  <c r="AI67" i="33"/>
  <c r="AE67" i="33"/>
  <c r="Y67" i="33"/>
  <c r="U67" i="33"/>
  <c r="AI66" i="33"/>
  <c r="AE66" i="33"/>
  <c r="Y66" i="33"/>
  <c r="U66" i="33"/>
  <c r="AI65" i="33"/>
  <c r="AE65" i="33"/>
  <c r="Y65" i="33"/>
  <c r="U65" i="33"/>
  <c r="AI64" i="33"/>
  <c r="AE64" i="33"/>
  <c r="Y64" i="33"/>
  <c r="U64" i="33"/>
  <c r="AI63" i="33"/>
  <c r="AE63" i="33"/>
  <c r="Y63" i="33"/>
  <c r="U63" i="33"/>
  <c r="AI62" i="33"/>
  <c r="AE62" i="33"/>
  <c r="Y62" i="33"/>
  <c r="U62" i="33"/>
  <c r="AI61" i="33"/>
  <c r="AE61" i="33"/>
  <c r="Y61" i="33"/>
  <c r="U61" i="33"/>
  <c r="AI60" i="33"/>
  <c r="AE60" i="33"/>
  <c r="Y60" i="33"/>
  <c r="U60" i="33"/>
  <c r="AI59" i="33"/>
  <c r="AE59" i="33"/>
  <c r="Y59" i="33"/>
  <c r="U59" i="33"/>
  <c r="AI58" i="33"/>
  <c r="AE58" i="33"/>
  <c r="Y58" i="33"/>
  <c r="U58" i="33"/>
  <c r="AI57" i="33"/>
  <c r="AE57" i="33"/>
  <c r="Y57" i="33"/>
  <c r="U57" i="33"/>
  <c r="AI56" i="33"/>
  <c r="AE56" i="33"/>
  <c r="Y56" i="33"/>
  <c r="U56" i="33"/>
  <c r="AI55" i="33"/>
  <c r="AE55" i="33"/>
  <c r="Y55" i="33"/>
  <c r="U55" i="33"/>
  <c r="AI54" i="33"/>
  <c r="AE54" i="33"/>
  <c r="Y54" i="33"/>
  <c r="U54" i="33"/>
  <c r="AI53" i="33"/>
  <c r="AE53" i="33"/>
  <c r="Y53" i="33"/>
  <c r="U53" i="33"/>
  <c r="AI52" i="33"/>
  <c r="AE52" i="33"/>
  <c r="Y52" i="33"/>
  <c r="U52" i="33"/>
  <c r="AI51" i="33"/>
  <c r="AE51" i="33"/>
  <c r="Y51" i="33"/>
  <c r="U51" i="33"/>
  <c r="AI50" i="33"/>
  <c r="AE50" i="33"/>
  <c r="Y50" i="33"/>
  <c r="U50" i="33"/>
  <c r="AI49" i="33"/>
  <c r="AE49" i="33"/>
  <c r="Y49" i="33"/>
  <c r="U49" i="33"/>
  <c r="AI48" i="33"/>
  <c r="AE48" i="33"/>
  <c r="Y48" i="33"/>
  <c r="U48" i="33"/>
  <c r="AI47" i="33"/>
  <c r="AE47" i="33"/>
  <c r="Y47" i="33"/>
  <c r="U47" i="33"/>
  <c r="AI46" i="33"/>
  <c r="AE46" i="33"/>
  <c r="Y46" i="33"/>
  <c r="U46" i="33"/>
  <c r="AI45" i="33"/>
  <c r="AE45" i="33"/>
  <c r="Y45" i="33"/>
  <c r="U45" i="33"/>
  <c r="AI44" i="33"/>
  <c r="AE44" i="33"/>
  <c r="Y44" i="33"/>
  <c r="U44" i="33"/>
  <c r="AI43" i="33"/>
  <c r="AE43" i="33"/>
  <c r="Y43" i="33"/>
  <c r="U43" i="33"/>
  <c r="AI42" i="33"/>
  <c r="AE42" i="33"/>
  <c r="Y42" i="33"/>
  <c r="U42" i="33"/>
  <c r="AI41" i="33"/>
  <c r="AE41" i="33"/>
  <c r="Y41" i="33"/>
  <c r="U41" i="33"/>
  <c r="AI40" i="33"/>
  <c r="AE40" i="33"/>
  <c r="Y40" i="33"/>
  <c r="U40" i="33"/>
  <c r="AI39" i="33"/>
  <c r="AE39" i="33"/>
  <c r="Y39" i="33"/>
  <c r="U39" i="33"/>
  <c r="AI38" i="33"/>
  <c r="AE38" i="33"/>
  <c r="Y38" i="33"/>
  <c r="U38" i="33"/>
  <c r="AI37" i="33"/>
  <c r="AE37" i="33"/>
  <c r="Y37" i="33"/>
  <c r="U37" i="33"/>
  <c r="AI36" i="33"/>
  <c r="AE36" i="33"/>
  <c r="Y36" i="33"/>
  <c r="U36" i="33"/>
  <c r="AI35" i="33"/>
  <c r="AE35" i="33"/>
  <c r="Y35" i="33"/>
  <c r="U35" i="33"/>
  <c r="AI34" i="33"/>
  <c r="AE34" i="33"/>
  <c r="Y34" i="33"/>
  <c r="U34" i="33"/>
  <c r="AI33" i="33"/>
  <c r="AE33" i="33"/>
  <c r="Y33" i="33"/>
  <c r="U33" i="33"/>
  <c r="AI32" i="33"/>
  <c r="AE32" i="33"/>
  <c r="Y32" i="33"/>
  <c r="U32" i="33"/>
  <c r="AI31" i="33"/>
  <c r="AE31" i="33"/>
  <c r="Y31" i="33"/>
  <c r="U31" i="33"/>
  <c r="AI30" i="33"/>
  <c r="AE30" i="33"/>
  <c r="Y30" i="33"/>
  <c r="U30" i="33"/>
  <c r="AI29" i="33"/>
  <c r="AE29" i="33"/>
  <c r="Y29" i="33"/>
  <c r="U29" i="33"/>
  <c r="AI28" i="33"/>
  <c r="AE28" i="33"/>
  <c r="Y28" i="33"/>
  <c r="U28" i="33"/>
  <c r="AI27" i="33"/>
  <c r="AE27" i="33"/>
  <c r="Y27" i="33"/>
  <c r="U27" i="33"/>
  <c r="AI26" i="33"/>
  <c r="AE26" i="33"/>
  <c r="Y26" i="33"/>
  <c r="U26" i="33"/>
  <c r="AI25" i="33"/>
  <c r="AE25" i="33"/>
  <c r="Y25" i="33"/>
  <c r="U25" i="33"/>
  <c r="AI24" i="33"/>
  <c r="AE24" i="33"/>
  <c r="Y24" i="33"/>
  <c r="U24" i="33"/>
  <c r="AI23" i="33"/>
  <c r="AE23" i="33"/>
  <c r="Y23" i="33"/>
  <c r="U23" i="33"/>
  <c r="AI22" i="33"/>
  <c r="AE22" i="33"/>
  <c r="Y22" i="33"/>
  <c r="U22" i="33"/>
  <c r="AI19" i="33"/>
  <c r="AE19" i="33"/>
  <c r="Y19" i="33"/>
  <c r="U19" i="33"/>
  <c r="AI18" i="33"/>
  <c r="AE18" i="33"/>
  <c r="L116" i="33" s="1"/>
  <c r="Y18" i="33"/>
  <c r="U18" i="33"/>
  <c r="AI17" i="33"/>
  <c r="AE17" i="33"/>
  <c r="Y17" i="33"/>
  <c r="U17" i="33"/>
  <c r="AI16" i="33"/>
  <c r="AE16" i="33"/>
  <c r="Y16" i="33"/>
  <c r="U16" i="33"/>
  <c r="AI15" i="33"/>
  <c r="AE15" i="33"/>
  <c r="Y15" i="33"/>
  <c r="U15" i="33"/>
  <c r="AI14" i="33"/>
  <c r="AE14" i="33"/>
  <c r="L112" i="33" s="1"/>
  <c r="Y14" i="33"/>
  <c r="U14" i="33"/>
  <c r="AI13" i="33"/>
  <c r="AE13" i="33"/>
  <c r="Y13" i="33"/>
  <c r="U13" i="33"/>
  <c r="AI12" i="33"/>
  <c r="AE12" i="33"/>
  <c r="Y12" i="33"/>
  <c r="U12" i="33"/>
  <c r="AI11" i="33"/>
  <c r="AE11" i="33"/>
  <c r="Y11" i="33"/>
  <c r="U11" i="33"/>
  <c r="AI10" i="33"/>
  <c r="AE10" i="33"/>
  <c r="L108" i="33" s="1"/>
  <c r="Y10" i="33"/>
  <c r="U10" i="33"/>
  <c r="AI9" i="33"/>
  <c r="AE9" i="33"/>
  <c r="Y9" i="33"/>
  <c r="U9" i="33"/>
  <c r="AI21" i="13"/>
  <c r="AE21" i="13"/>
  <c r="Y21" i="13"/>
  <c r="U21" i="13"/>
  <c r="AI20" i="13"/>
  <c r="AE20" i="13"/>
  <c r="L119" i="13" s="1"/>
  <c r="Y20" i="13"/>
  <c r="U20" i="13"/>
  <c r="AI19" i="13"/>
  <c r="AE19" i="13"/>
  <c r="Y19" i="13"/>
  <c r="U19" i="13"/>
  <c r="AI18" i="13"/>
  <c r="AE18" i="13"/>
  <c r="Y18" i="13"/>
  <c r="U18" i="13"/>
  <c r="AI17" i="13"/>
  <c r="AE17" i="13"/>
  <c r="Y17" i="13"/>
  <c r="U17" i="13"/>
  <c r="AI16" i="13"/>
  <c r="AE16" i="13"/>
  <c r="L115" i="13" s="1"/>
  <c r="Y16" i="13"/>
  <c r="U16" i="13"/>
  <c r="AI15" i="13"/>
  <c r="AE15" i="13"/>
  <c r="L114" i="13" s="1"/>
  <c r="Y15" i="13"/>
  <c r="U15" i="13"/>
  <c r="AI14" i="13"/>
  <c r="AE14" i="13"/>
  <c r="L113" i="13" s="1"/>
  <c r="Y14" i="13"/>
  <c r="U14" i="13"/>
  <c r="AI13" i="13"/>
  <c r="AE13" i="13"/>
  <c r="L112" i="13" s="1"/>
  <c r="Y13" i="13"/>
  <c r="U13" i="13"/>
  <c r="AI12" i="13"/>
  <c r="AE12" i="13"/>
  <c r="L111" i="13" s="1"/>
  <c r="Y12" i="13"/>
  <c r="U12" i="13"/>
  <c r="AI11" i="13"/>
  <c r="AE11" i="13"/>
  <c r="Y11" i="13"/>
  <c r="U11" i="13"/>
  <c r="AI10" i="13"/>
  <c r="AE10" i="13"/>
  <c r="Y10" i="13"/>
  <c r="U10" i="13"/>
  <c r="AI9" i="13"/>
  <c r="AE9" i="13"/>
  <c r="Y9" i="13"/>
  <c r="U9" i="13"/>
  <c r="AI27" i="24"/>
  <c r="AE27" i="24"/>
  <c r="Y27" i="24"/>
  <c r="U27" i="24"/>
  <c r="AI26" i="24"/>
  <c r="AE26" i="24"/>
  <c r="Y26" i="24"/>
  <c r="U26" i="24"/>
  <c r="AI25" i="24"/>
  <c r="AE25" i="24"/>
  <c r="L124" i="24" s="1"/>
  <c r="M124" i="24" s="1"/>
  <c r="Y25" i="24"/>
  <c r="U25" i="24"/>
  <c r="AI24" i="24"/>
  <c r="AE24" i="24"/>
  <c r="Y24" i="24"/>
  <c r="U24" i="24"/>
  <c r="AI23" i="24"/>
  <c r="AE23" i="24"/>
  <c r="L122" i="24" s="1"/>
  <c r="Y23" i="24"/>
  <c r="U23" i="24"/>
  <c r="AI22" i="24"/>
  <c r="AE22" i="24"/>
  <c r="L121" i="24" s="1"/>
  <c r="Y22" i="24"/>
  <c r="U22" i="24"/>
  <c r="AI21" i="24"/>
  <c r="AE21" i="24"/>
  <c r="L120" i="24" s="1"/>
  <c r="Y21" i="24"/>
  <c r="U21" i="24"/>
  <c r="AI20" i="24"/>
  <c r="AE20" i="24"/>
  <c r="Y20" i="24"/>
  <c r="U20" i="24"/>
  <c r="AI19" i="24"/>
  <c r="AE19" i="24"/>
  <c r="Y19" i="24"/>
  <c r="U19" i="24"/>
  <c r="AI18" i="24"/>
  <c r="AE18" i="24"/>
  <c r="L117" i="24" s="1"/>
  <c r="Y18" i="24"/>
  <c r="U18" i="24"/>
  <c r="AI17" i="24"/>
  <c r="AE17" i="24"/>
  <c r="L116" i="24" s="1"/>
  <c r="M116" i="24" s="1"/>
  <c r="Y17" i="24"/>
  <c r="U17" i="24"/>
  <c r="AI16" i="24"/>
  <c r="AE16" i="24"/>
  <c r="L115" i="24" s="1"/>
  <c r="Y16" i="24"/>
  <c r="U16" i="24"/>
  <c r="AI15" i="24"/>
  <c r="AE15" i="24"/>
  <c r="L114" i="24" s="1"/>
  <c r="Y15" i="24"/>
  <c r="U15" i="24"/>
  <c r="AI14" i="24"/>
  <c r="AE14" i="24"/>
  <c r="L113" i="24" s="1"/>
  <c r="Y14" i="24"/>
  <c r="U14" i="24"/>
  <c r="AI13" i="24"/>
  <c r="AE13" i="24"/>
  <c r="L112" i="24" s="1"/>
  <c r="Y13" i="24"/>
  <c r="U13" i="24"/>
  <c r="AI12" i="24"/>
  <c r="AE12" i="24"/>
  <c r="Y12" i="24"/>
  <c r="U12" i="24"/>
  <c r="AI11" i="24"/>
  <c r="AE11" i="24"/>
  <c r="L110" i="24" s="1"/>
  <c r="M110" i="24" s="1"/>
  <c r="Y11" i="24"/>
  <c r="U11" i="24"/>
  <c r="AI10" i="24"/>
  <c r="AE10" i="24"/>
  <c r="Y10" i="24"/>
  <c r="U10" i="24"/>
  <c r="AI35" i="18"/>
  <c r="AE35" i="18"/>
  <c r="Y35" i="18"/>
  <c r="U35" i="18"/>
  <c r="AI34" i="18"/>
  <c r="AE34" i="18"/>
  <c r="Y34" i="18"/>
  <c r="U34" i="18"/>
  <c r="AI33" i="18"/>
  <c r="AE33" i="18"/>
  <c r="Y33" i="18"/>
  <c r="U33" i="18"/>
  <c r="AI32" i="18"/>
  <c r="AE32" i="18"/>
  <c r="Y32" i="18"/>
  <c r="U32" i="18"/>
  <c r="AI31" i="18"/>
  <c r="AE31" i="18"/>
  <c r="Y31" i="18"/>
  <c r="U31" i="18"/>
  <c r="AI30" i="18"/>
  <c r="AE30" i="18"/>
  <c r="Y30" i="18"/>
  <c r="U30" i="18"/>
  <c r="AI29" i="18"/>
  <c r="AE29" i="18"/>
  <c r="Y29" i="18"/>
  <c r="U29" i="18"/>
  <c r="AI28" i="18"/>
  <c r="AE28" i="18"/>
  <c r="Y28" i="18"/>
  <c r="U28" i="18"/>
  <c r="AI27" i="18"/>
  <c r="AE27" i="18"/>
  <c r="Y27" i="18"/>
  <c r="U27" i="18"/>
  <c r="AI24" i="18"/>
  <c r="AE24" i="18"/>
  <c r="Y24" i="18"/>
  <c r="U24" i="18"/>
  <c r="AI23" i="18"/>
  <c r="AE23" i="18"/>
  <c r="Y23" i="18"/>
  <c r="U23" i="18"/>
  <c r="AI22" i="18"/>
  <c r="AE22" i="18"/>
  <c r="Y22" i="18"/>
  <c r="U22" i="18"/>
  <c r="AI21" i="18"/>
  <c r="AE21" i="18"/>
  <c r="Y21" i="18"/>
  <c r="U21" i="18"/>
  <c r="AI20" i="18"/>
  <c r="AE20" i="18"/>
  <c r="Y20" i="18"/>
  <c r="U20" i="18"/>
  <c r="AI19" i="18"/>
  <c r="AE19" i="18"/>
  <c r="Y19" i="18"/>
  <c r="U19" i="18"/>
  <c r="AI18" i="18"/>
  <c r="AE18" i="18"/>
  <c r="Y18" i="18"/>
  <c r="U18" i="18"/>
  <c r="AI17" i="18"/>
  <c r="AE17" i="18"/>
  <c r="Y17" i="18"/>
  <c r="U17" i="18"/>
  <c r="AI16" i="18"/>
  <c r="AE16" i="18"/>
  <c r="Y16" i="18"/>
  <c r="U16" i="18"/>
  <c r="AI15" i="18"/>
  <c r="AE15" i="18"/>
  <c r="Y15" i="18"/>
  <c r="U15" i="18"/>
  <c r="AI14" i="18"/>
  <c r="AE14" i="18"/>
  <c r="Y14" i="18"/>
  <c r="U14" i="18"/>
  <c r="AI13" i="18"/>
  <c r="AE13" i="18"/>
  <c r="Y13" i="18"/>
  <c r="U13" i="18"/>
  <c r="AI12" i="18"/>
  <c r="AE12" i="18"/>
  <c r="Y12" i="18"/>
  <c r="U12" i="18"/>
  <c r="AI11" i="18"/>
  <c r="AE11" i="18"/>
  <c r="Y11" i="18"/>
  <c r="U11" i="18"/>
  <c r="AI10" i="18"/>
  <c r="AE10" i="18"/>
  <c r="Y10" i="18"/>
  <c r="U10" i="18"/>
  <c r="AI9" i="18"/>
  <c r="AE9" i="18"/>
  <c r="Y9" i="18"/>
  <c r="U9" i="18"/>
  <c r="AI24" i="21"/>
  <c r="K122" i="21" s="1"/>
  <c r="M122" i="21" s="1"/>
  <c r="AE24" i="21"/>
  <c r="Y24" i="21"/>
  <c r="U24" i="21"/>
  <c r="AI23" i="21"/>
  <c r="AE23" i="21"/>
  <c r="Y23" i="21"/>
  <c r="U23" i="21"/>
  <c r="AI22" i="21"/>
  <c r="K120" i="21" s="1"/>
  <c r="M120" i="21" s="1"/>
  <c r="AE22" i="21"/>
  <c r="Y22" i="21"/>
  <c r="U22" i="21"/>
  <c r="AI21" i="21"/>
  <c r="AE21" i="21"/>
  <c r="Y21" i="21"/>
  <c r="U21" i="21"/>
  <c r="AI20" i="21"/>
  <c r="K118" i="21" s="1"/>
  <c r="M118" i="21" s="1"/>
  <c r="AE20" i="21"/>
  <c r="Y20" i="21"/>
  <c r="U20" i="21"/>
  <c r="AI19" i="21"/>
  <c r="AE19" i="21"/>
  <c r="Y19" i="21"/>
  <c r="U19" i="21"/>
  <c r="AI18" i="21"/>
  <c r="AE18" i="21"/>
  <c r="L116" i="21" s="1"/>
  <c r="Y18" i="21"/>
  <c r="U18" i="21"/>
  <c r="AI17" i="21"/>
  <c r="AE17" i="21"/>
  <c r="Y17" i="21"/>
  <c r="U17" i="21"/>
  <c r="AI16" i="21"/>
  <c r="AE16" i="21"/>
  <c r="Y16" i="21"/>
  <c r="U16" i="21"/>
  <c r="AI15" i="21"/>
  <c r="K113" i="21" s="1"/>
  <c r="M113" i="21" s="1"/>
  <c r="AE15" i="21"/>
  <c r="Y15" i="21"/>
  <c r="U15" i="21"/>
  <c r="AI14" i="21"/>
  <c r="AE14" i="21"/>
  <c r="Y14" i="21"/>
  <c r="U14" i="21"/>
  <c r="AI13" i="21"/>
  <c r="K111" i="21" s="1"/>
  <c r="M111" i="21" s="1"/>
  <c r="AE13" i="21"/>
  <c r="Y13" i="21"/>
  <c r="U13" i="21"/>
  <c r="AI12" i="21"/>
  <c r="AE12" i="21"/>
  <c r="L110" i="21" s="1"/>
  <c r="Y12" i="21"/>
  <c r="U12" i="21"/>
  <c r="AI11" i="21"/>
  <c r="K109" i="21" s="1"/>
  <c r="AE11" i="21"/>
  <c r="Y11" i="21"/>
  <c r="U11" i="21"/>
  <c r="AI10" i="21"/>
  <c r="AE10" i="21"/>
  <c r="L108" i="21" s="1"/>
  <c r="Y10" i="21"/>
  <c r="U10" i="21"/>
  <c r="AI9" i="21"/>
  <c r="AE9" i="21"/>
  <c r="Y9" i="21"/>
  <c r="U9" i="21"/>
  <c r="AI75" i="31"/>
  <c r="AE75" i="31"/>
  <c r="Y75" i="31"/>
  <c r="U75" i="31"/>
  <c r="AI74" i="31"/>
  <c r="AE74" i="31"/>
  <c r="Y74" i="31"/>
  <c r="U74" i="31"/>
  <c r="AI73" i="31"/>
  <c r="AE73" i="31"/>
  <c r="Y73" i="31"/>
  <c r="U73" i="31"/>
  <c r="AI72" i="31"/>
  <c r="AE72" i="31"/>
  <c r="Y72" i="31"/>
  <c r="U72" i="31"/>
  <c r="AI70" i="31"/>
  <c r="AE70" i="31"/>
  <c r="Y70" i="31"/>
  <c r="U70" i="31"/>
  <c r="AI69" i="31"/>
  <c r="AE69" i="31"/>
  <c r="Y69" i="31"/>
  <c r="U69" i="31"/>
  <c r="AI68" i="31"/>
  <c r="AE68" i="31"/>
  <c r="Y68" i="31"/>
  <c r="U68" i="31"/>
  <c r="AI67" i="31"/>
  <c r="AE67" i="31"/>
  <c r="Y67" i="31"/>
  <c r="U67" i="31"/>
  <c r="AI65" i="31"/>
  <c r="AE65" i="31"/>
  <c r="Y65" i="31"/>
  <c r="U65" i="31"/>
  <c r="AI64" i="31"/>
  <c r="AE64" i="31"/>
  <c r="Y64" i="31"/>
  <c r="U64" i="31"/>
  <c r="AI62" i="31"/>
  <c r="AE62" i="31"/>
  <c r="Y62" i="31"/>
  <c r="U62" i="31"/>
  <c r="AI60" i="31"/>
  <c r="AE60" i="31"/>
  <c r="Y60" i="31"/>
  <c r="U60" i="31"/>
  <c r="AI58" i="31"/>
  <c r="AE58" i="31"/>
  <c r="Y58" i="31"/>
  <c r="U58" i="31"/>
  <c r="AI57" i="31"/>
  <c r="AE57" i="31"/>
  <c r="Y57" i="31"/>
  <c r="U57" i="31"/>
  <c r="AI55" i="31"/>
  <c r="AE55" i="31"/>
  <c r="Y55" i="31"/>
  <c r="U55" i="31"/>
  <c r="AI54" i="31"/>
  <c r="AE54" i="31"/>
  <c r="Y54" i="31"/>
  <c r="U54" i="31"/>
  <c r="AI53" i="31"/>
  <c r="AE53" i="31"/>
  <c r="Y53" i="31"/>
  <c r="U53" i="31"/>
  <c r="AI51" i="31"/>
  <c r="AE51" i="31"/>
  <c r="Y51" i="31"/>
  <c r="U51" i="31"/>
  <c r="AI50" i="31"/>
  <c r="AE50" i="31"/>
  <c r="Y50" i="31"/>
  <c r="U50" i="31"/>
  <c r="AI48" i="31"/>
  <c r="AE48" i="31"/>
  <c r="Y48" i="31"/>
  <c r="U48" i="31"/>
  <c r="AI46" i="31"/>
  <c r="AE46" i="31"/>
  <c r="Y46" i="31"/>
  <c r="U46" i="31"/>
  <c r="AI45" i="31"/>
  <c r="AE45" i="31"/>
  <c r="Y45" i="31"/>
  <c r="U45" i="31"/>
  <c r="AI44" i="31"/>
  <c r="AE44" i="31"/>
  <c r="Y44" i="31"/>
  <c r="U44" i="31"/>
  <c r="AI42" i="31"/>
  <c r="AE42" i="31"/>
  <c r="Y42" i="31"/>
  <c r="U42" i="31"/>
  <c r="AI41" i="31"/>
  <c r="AE41" i="31"/>
  <c r="Y41" i="31"/>
  <c r="U41" i="31"/>
  <c r="AI39" i="31"/>
  <c r="AE39" i="31"/>
  <c r="Y39" i="31"/>
  <c r="U39" i="31"/>
  <c r="AI37" i="31"/>
  <c r="AE37" i="31"/>
  <c r="Y37" i="31"/>
  <c r="U37" i="31"/>
  <c r="AI36" i="31"/>
  <c r="AE36" i="31"/>
  <c r="Y36" i="31"/>
  <c r="U36" i="31"/>
  <c r="AI34" i="31"/>
  <c r="AE34" i="31"/>
  <c r="Y34" i="31"/>
  <c r="U34" i="31"/>
  <c r="AI32" i="31"/>
  <c r="AE32" i="31"/>
  <c r="Y32" i="31"/>
  <c r="U32" i="31"/>
  <c r="AI30" i="31"/>
  <c r="AE30" i="31"/>
  <c r="Y30" i="31"/>
  <c r="U30" i="31"/>
  <c r="AI28" i="31"/>
  <c r="AE28" i="31"/>
  <c r="Y28" i="31"/>
  <c r="U28" i="31"/>
  <c r="AI26" i="31"/>
  <c r="AE26" i="31"/>
  <c r="Y26" i="31"/>
  <c r="U26" i="31"/>
  <c r="AI22" i="31"/>
  <c r="AE22" i="31"/>
  <c r="Y22" i="31"/>
  <c r="U22" i="31"/>
  <c r="AI21" i="31"/>
  <c r="AE21" i="31"/>
  <c r="L120" i="31" s="1"/>
  <c r="M120" i="31" s="1"/>
  <c r="Y21" i="31"/>
  <c r="U21" i="31"/>
  <c r="AI20" i="31"/>
  <c r="AE20" i="31"/>
  <c r="Y20" i="31"/>
  <c r="U20" i="31"/>
  <c r="AI19" i="31"/>
  <c r="AE19" i="31"/>
  <c r="Y19" i="31"/>
  <c r="U19" i="31"/>
  <c r="AI18" i="31"/>
  <c r="AE18" i="31"/>
  <c r="L117" i="31" s="1"/>
  <c r="Y18" i="31"/>
  <c r="U18" i="31"/>
  <c r="AI17" i="31"/>
  <c r="AE17" i="31"/>
  <c r="L116" i="31" s="1"/>
  <c r="Y17" i="31"/>
  <c r="U17" i="31"/>
  <c r="AI16" i="31"/>
  <c r="AE16" i="31"/>
  <c r="L115" i="31" s="1"/>
  <c r="Y16" i="31"/>
  <c r="U16" i="31"/>
  <c r="AI15" i="31"/>
  <c r="AE15" i="31"/>
  <c r="L114" i="31" s="1"/>
  <c r="Y15" i="31"/>
  <c r="U15" i="31"/>
  <c r="AI14" i="31"/>
  <c r="AE14" i="31"/>
  <c r="L113" i="31" s="1"/>
  <c r="Y14" i="31"/>
  <c r="U14" i="31"/>
  <c r="AI13" i="31"/>
  <c r="AE13" i="31"/>
  <c r="L112" i="31" s="1"/>
  <c r="M112" i="31" s="1"/>
  <c r="Y13" i="31"/>
  <c r="U13" i="31"/>
  <c r="AI12" i="31"/>
  <c r="AE12" i="31"/>
  <c r="L111" i="31" s="1"/>
  <c r="Y12" i="31"/>
  <c r="U12" i="31"/>
  <c r="AI11" i="31"/>
  <c r="AE11" i="31"/>
  <c r="L110" i="31" s="1"/>
  <c r="M110" i="31" s="1"/>
  <c r="Y11" i="31"/>
  <c r="U11" i="31"/>
  <c r="AI10" i="31"/>
  <c r="AE10" i="31"/>
  <c r="L109" i="31" s="1"/>
  <c r="Y10" i="31"/>
  <c r="U10" i="31"/>
  <c r="AI9" i="31"/>
  <c r="AE9" i="31"/>
  <c r="Y9" i="31"/>
  <c r="U9" i="31"/>
  <c r="AI23" i="5"/>
  <c r="AE23" i="5"/>
  <c r="Y23" i="5"/>
  <c r="U23" i="5"/>
  <c r="AI22" i="5"/>
  <c r="AE22" i="5"/>
  <c r="L120" i="5" s="1"/>
  <c r="M120" i="5" s="1"/>
  <c r="Y22" i="5"/>
  <c r="U22" i="5"/>
  <c r="AI21" i="5"/>
  <c r="AE21" i="5"/>
  <c r="Y21" i="5"/>
  <c r="U21" i="5"/>
  <c r="AI20" i="5"/>
  <c r="AE20" i="5"/>
  <c r="Y20" i="5"/>
  <c r="U20" i="5"/>
  <c r="AI19" i="5"/>
  <c r="AE19" i="5"/>
  <c r="Y19" i="5"/>
  <c r="U19" i="5"/>
  <c r="AI18" i="5"/>
  <c r="AE18" i="5"/>
  <c r="L116" i="5" s="1"/>
  <c r="M116" i="5" s="1"/>
  <c r="Y18" i="5"/>
  <c r="U18" i="5"/>
  <c r="AI17" i="5"/>
  <c r="AE17" i="5"/>
  <c r="L115" i="5" s="1"/>
  <c r="Y17" i="5"/>
  <c r="U17" i="5"/>
  <c r="AI16" i="5"/>
  <c r="AE16" i="5"/>
  <c r="L114" i="5" s="1"/>
  <c r="Y16" i="5"/>
  <c r="U16" i="5"/>
  <c r="AI15" i="5"/>
  <c r="AE15" i="5"/>
  <c r="Y15" i="5"/>
  <c r="U15" i="5"/>
  <c r="AI14" i="5"/>
  <c r="AE14" i="5"/>
  <c r="L112" i="5" s="1"/>
  <c r="M112" i="5" s="1"/>
  <c r="Y14" i="5"/>
  <c r="U14" i="5"/>
  <c r="AI13" i="5"/>
  <c r="AE13" i="5"/>
  <c r="L111" i="5" s="1"/>
  <c r="M111" i="5" s="1"/>
  <c r="Y13" i="5"/>
  <c r="U13" i="5"/>
  <c r="AI12" i="5"/>
  <c r="AE12" i="5"/>
  <c r="L110" i="5" s="1"/>
  <c r="Y12" i="5"/>
  <c r="U12" i="5"/>
  <c r="AI11" i="5"/>
  <c r="AE11" i="5"/>
  <c r="L109" i="5" s="1"/>
  <c r="Y11" i="5"/>
  <c r="U11" i="5"/>
  <c r="AI10" i="5"/>
  <c r="AE10" i="5"/>
  <c r="L108" i="5" s="1"/>
  <c r="M108" i="5" s="1"/>
  <c r="Y10" i="5"/>
  <c r="U10" i="5"/>
  <c r="AI9" i="5"/>
  <c r="AE9" i="5"/>
  <c r="L107" i="5" s="1"/>
  <c r="Y9" i="5"/>
  <c r="U9" i="5"/>
  <c r="AI23" i="9"/>
  <c r="AE23" i="9"/>
  <c r="Y23" i="9"/>
  <c r="U23" i="9"/>
  <c r="AI22" i="9"/>
  <c r="AE22" i="9"/>
  <c r="Y22" i="9"/>
  <c r="U22" i="9"/>
  <c r="AI21" i="9"/>
  <c r="AE21" i="9"/>
  <c r="L119" i="9" s="1"/>
  <c r="M119" i="9" s="1"/>
  <c r="Y21" i="9"/>
  <c r="U21" i="9"/>
  <c r="AI20" i="9"/>
  <c r="AE20" i="9"/>
  <c r="Y20" i="9"/>
  <c r="U20" i="9"/>
  <c r="AI19" i="9"/>
  <c r="AE19" i="9"/>
  <c r="Y19" i="9"/>
  <c r="U19" i="9"/>
  <c r="AI18" i="9"/>
  <c r="AE18" i="9"/>
  <c r="L116" i="9" s="1"/>
  <c r="M116" i="9" s="1"/>
  <c r="Y18" i="9"/>
  <c r="U18" i="9"/>
  <c r="AI17" i="9"/>
  <c r="AE17" i="9"/>
  <c r="L115" i="9" s="1"/>
  <c r="Y17" i="9"/>
  <c r="U17" i="9"/>
  <c r="AI16" i="9"/>
  <c r="AE16" i="9"/>
  <c r="L114" i="9" s="1"/>
  <c r="Y16" i="9"/>
  <c r="U16" i="9"/>
  <c r="AI15" i="9"/>
  <c r="AE15" i="9"/>
  <c r="L113" i="9" s="1"/>
  <c r="Y15" i="9"/>
  <c r="U15" i="9"/>
  <c r="AI14" i="9"/>
  <c r="AE14" i="9"/>
  <c r="L112" i="9" s="1"/>
  <c r="Y14" i="9"/>
  <c r="U14" i="9"/>
  <c r="AI13" i="9"/>
  <c r="AE13" i="9"/>
  <c r="L111" i="9" s="1"/>
  <c r="Y13" i="9"/>
  <c r="U13" i="9"/>
  <c r="AI12" i="9"/>
  <c r="AE12" i="9"/>
  <c r="L110" i="9" s="1"/>
  <c r="M110" i="9" s="1"/>
  <c r="Y12" i="9"/>
  <c r="U12" i="9"/>
  <c r="AI11" i="9"/>
  <c r="K109" i="9" s="1"/>
  <c r="AE11" i="9"/>
  <c r="Y11" i="9"/>
  <c r="U11" i="9"/>
  <c r="AI10" i="9"/>
  <c r="AE10" i="9"/>
  <c r="Y10" i="9"/>
  <c r="U10" i="9"/>
  <c r="AI9" i="9"/>
  <c r="AE9" i="9"/>
  <c r="L107" i="9" s="1"/>
  <c r="Y9" i="9"/>
  <c r="U9" i="9"/>
  <c r="AI26" i="25"/>
  <c r="AE26" i="25"/>
  <c r="Y26" i="25"/>
  <c r="U26" i="25"/>
  <c r="AI25" i="25"/>
  <c r="AE25" i="25"/>
  <c r="L130" i="25" s="1"/>
  <c r="Y25" i="25"/>
  <c r="U25" i="25"/>
  <c r="AI24" i="25"/>
  <c r="AE24" i="25"/>
  <c r="Y24" i="25"/>
  <c r="U24" i="25"/>
  <c r="AI23" i="25"/>
  <c r="AE23" i="25"/>
  <c r="Y23" i="25"/>
  <c r="U23" i="25"/>
  <c r="AI22" i="25"/>
  <c r="AE22" i="25"/>
  <c r="Y22" i="25"/>
  <c r="U22" i="25"/>
  <c r="AI21" i="25"/>
  <c r="AE21" i="25"/>
  <c r="L126" i="25" s="1"/>
  <c r="Y21" i="25"/>
  <c r="U21" i="25"/>
  <c r="AI20" i="25"/>
  <c r="AE20" i="25"/>
  <c r="Y20" i="25"/>
  <c r="U20" i="25"/>
  <c r="AI19" i="25"/>
  <c r="AE19" i="25"/>
  <c r="L124" i="25" s="1"/>
  <c r="M124" i="25" s="1"/>
  <c r="Y19" i="25"/>
  <c r="U19" i="25"/>
  <c r="AI18" i="25"/>
  <c r="AE18" i="25"/>
  <c r="L123" i="25" s="1"/>
  <c r="Y18" i="25"/>
  <c r="U18" i="25"/>
  <c r="AI17" i="25"/>
  <c r="AE17" i="25"/>
  <c r="L122" i="25" s="1"/>
  <c r="M122" i="25" s="1"/>
  <c r="Y17" i="25"/>
  <c r="U17" i="25"/>
  <c r="AI16" i="25"/>
  <c r="AE16" i="25"/>
  <c r="Y16" i="25"/>
  <c r="U16" i="25"/>
  <c r="AI15" i="25"/>
  <c r="AE15" i="25"/>
  <c r="Y15" i="25"/>
  <c r="U15" i="25"/>
  <c r="AI14" i="25"/>
  <c r="AE14" i="25"/>
  <c r="Y14" i="25"/>
  <c r="U14" i="25"/>
  <c r="AI13" i="25"/>
  <c r="AE13" i="25"/>
  <c r="L118" i="25" s="1"/>
  <c r="Y13" i="25"/>
  <c r="U13" i="25"/>
  <c r="AI12" i="25"/>
  <c r="AE12" i="25"/>
  <c r="Y12" i="25"/>
  <c r="U12" i="25"/>
  <c r="AI11" i="25"/>
  <c r="AE11" i="25"/>
  <c r="L116" i="25" s="1"/>
  <c r="M116" i="25" s="1"/>
  <c r="Y11" i="25"/>
  <c r="U11" i="25"/>
  <c r="AI10" i="25"/>
  <c r="AE10" i="25"/>
  <c r="L115" i="25" s="1"/>
  <c r="Y10" i="25"/>
  <c r="U10" i="25"/>
  <c r="AI9" i="25"/>
  <c r="AE9" i="25"/>
  <c r="Y9" i="25"/>
  <c r="U9" i="25"/>
  <c r="AI21" i="30"/>
  <c r="AE21" i="30"/>
  <c r="Y21" i="30"/>
  <c r="U21" i="30"/>
  <c r="AI20" i="30"/>
  <c r="AE20" i="30"/>
  <c r="Y20" i="30"/>
  <c r="U20" i="30"/>
  <c r="AI19" i="30"/>
  <c r="AE19" i="30"/>
  <c r="L117" i="30" s="1"/>
  <c r="M117" i="30" s="1"/>
  <c r="Y19" i="30"/>
  <c r="U19" i="30"/>
  <c r="AI18" i="30"/>
  <c r="AE18" i="30"/>
  <c r="L116" i="30" s="1"/>
  <c r="M116" i="30" s="1"/>
  <c r="Y18" i="30"/>
  <c r="U18" i="30"/>
  <c r="AI17" i="30"/>
  <c r="AE17" i="30"/>
  <c r="Y17" i="30"/>
  <c r="U17" i="30"/>
  <c r="AI16" i="30"/>
  <c r="AE16" i="30"/>
  <c r="Y16" i="30"/>
  <c r="U16" i="30"/>
  <c r="AI15" i="30"/>
  <c r="AE15" i="30"/>
  <c r="Y15" i="30"/>
  <c r="U15" i="30"/>
  <c r="AI14" i="30"/>
  <c r="AE14" i="30"/>
  <c r="Y14" i="30"/>
  <c r="U14" i="30"/>
  <c r="AI13" i="30"/>
  <c r="AE13" i="30"/>
  <c r="Y13" i="30"/>
  <c r="U13" i="30"/>
  <c r="AI12" i="30"/>
  <c r="AE12" i="30"/>
  <c r="Y12" i="30"/>
  <c r="U12" i="30"/>
  <c r="AI11" i="30"/>
  <c r="AE11" i="30"/>
  <c r="Y11" i="30"/>
  <c r="U11" i="30"/>
  <c r="AI10" i="30"/>
  <c r="AE10" i="30"/>
  <c r="Y10" i="30"/>
  <c r="U10" i="30"/>
  <c r="AI9" i="30"/>
  <c r="AE9" i="30"/>
  <c r="Y9" i="30"/>
  <c r="U9" i="30"/>
  <c r="AI21" i="10"/>
  <c r="AE21" i="10"/>
  <c r="Y21" i="10"/>
  <c r="U21" i="10"/>
  <c r="AI20" i="10"/>
  <c r="AE20" i="10"/>
  <c r="Y20" i="10"/>
  <c r="U20" i="10"/>
  <c r="AI19" i="10"/>
  <c r="AE19" i="10"/>
  <c r="Y19" i="10"/>
  <c r="U19" i="10"/>
  <c r="AI18" i="10"/>
  <c r="AE18" i="10"/>
  <c r="Y18" i="10"/>
  <c r="U18" i="10"/>
  <c r="AI17" i="10"/>
  <c r="AE17" i="10"/>
  <c r="Y17" i="10"/>
  <c r="U17" i="10"/>
  <c r="AI16" i="10"/>
  <c r="AE16" i="10"/>
  <c r="Y16" i="10"/>
  <c r="U16" i="10"/>
  <c r="AI15" i="10"/>
  <c r="AE15" i="10"/>
  <c r="Y15" i="10"/>
  <c r="U15" i="10"/>
  <c r="AI14" i="10"/>
  <c r="AE14" i="10"/>
  <c r="Y14" i="10"/>
  <c r="U14" i="10"/>
  <c r="AI13" i="10"/>
  <c r="AE13" i="10"/>
  <c r="Y13" i="10"/>
  <c r="U13" i="10"/>
  <c r="AI12" i="10"/>
  <c r="AE12" i="10"/>
  <c r="Y12" i="10"/>
  <c r="U12" i="10"/>
  <c r="AI11" i="10"/>
  <c r="AE11" i="10"/>
  <c r="Y11" i="10"/>
  <c r="U11" i="10"/>
  <c r="AI10" i="10"/>
  <c r="AE10" i="10"/>
  <c r="Y10" i="10"/>
  <c r="U10" i="10"/>
  <c r="AI9" i="10"/>
  <c r="AE9" i="10"/>
  <c r="Y9" i="10"/>
  <c r="U9" i="10"/>
  <c r="AI21" i="22"/>
  <c r="AE21" i="22"/>
  <c r="Y21" i="22"/>
  <c r="U21" i="22"/>
  <c r="AI20" i="22"/>
  <c r="K118" i="22" s="1"/>
  <c r="AE20" i="22"/>
  <c r="L118" i="22" s="1"/>
  <c r="Y20" i="22"/>
  <c r="U20" i="22"/>
  <c r="AI19" i="22"/>
  <c r="AE19" i="22"/>
  <c r="Y19" i="22"/>
  <c r="U19" i="22"/>
  <c r="AI18" i="22"/>
  <c r="K116" i="22" s="1"/>
  <c r="AE18" i="22"/>
  <c r="L116" i="22" s="1"/>
  <c r="Y18" i="22"/>
  <c r="U18" i="22"/>
  <c r="AI17" i="22"/>
  <c r="AE17" i="22"/>
  <c r="Y17" i="22"/>
  <c r="U17" i="22"/>
  <c r="AI16" i="22"/>
  <c r="K114" i="22" s="1"/>
  <c r="AE16" i="22"/>
  <c r="L114" i="22" s="1"/>
  <c r="Y16" i="22"/>
  <c r="U16" i="22"/>
  <c r="AI15" i="22"/>
  <c r="AE15" i="22"/>
  <c r="Y15" i="22"/>
  <c r="U15" i="22"/>
  <c r="AI14" i="22"/>
  <c r="K112" i="22" s="1"/>
  <c r="AE14" i="22"/>
  <c r="L112" i="22" s="1"/>
  <c r="Y14" i="22"/>
  <c r="U14" i="22"/>
  <c r="AI13" i="22"/>
  <c r="AE13" i="22"/>
  <c r="Y13" i="22"/>
  <c r="U13" i="22"/>
  <c r="AI12" i="22"/>
  <c r="K110" i="22" s="1"/>
  <c r="AE12" i="22"/>
  <c r="L110" i="22" s="1"/>
  <c r="Y12" i="22"/>
  <c r="U12" i="22"/>
  <c r="AI11" i="22"/>
  <c r="AE11" i="22"/>
  <c r="Y11" i="22"/>
  <c r="U11" i="22"/>
  <c r="AI10" i="22"/>
  <c r="K108" i="22" s="1"/>
  <c r="AE10" i="22"/>
  <c r="L108" i="22" s="1"/>
  <c r="Y10" i="22"/>
  <c r="U10" i="22"/>
  <c r="AI9" i="22"/>
  <c r="AE9" i="22"/>
  <c r="Y9" i="22"/>
  <c r="U9" i="22"/>
  <c r="AI19" i="16"/>
  <c r="AE19" i="16"/>
  <c r="Y19" i="16"/>
  <c r="U19" i="16"/>
  <c r="AI18" i="16"/>
  <c r="AE18" i="16"/>
  <c r="Y18" i="16"/>
  <c r="U18" i="16"/>
  <c r="AI17" i="16"/>
  <c r="AE17" i="16"/>
  <c r="Y17" i="16"/>
  <c r="U17" i="16"/>
  <c r="AI16" i="16"/>
  <c r="AE16" i="16"/>
  <c r="Y16" i="16"/>
  <c r="U16" i="16"/>
  <c r="AI15" i="16"/>
  <c r="AE15" i="16"/>
  <c r="Y15" i="16"/>
  <c r="U15" i="16"/>
  <c r="AI14" i="16"/>
  <c r="AE14" i="16"/>
  <c r="Y14" i="16"/>
  <c r="U14" i="16"/>
  <c r="AI13" i="16"/>
  <c r="AE13" i="16"/>
  <c r="Y13" i="16"/>
  <c r="U13" i="16"/>
  <c r="AI12" i="16"/>
  <c r="AE12" i="16"/>
  <c r="Y12" i="16"/>
  <c r="U12" i="16"/>
  <c r="AI11" i="16"/>
  <c r="AE11" i="16"/>
  <c r="Y11" i="16"/>
  <c r="U11" i="16"/>
  <c r="AI10" i="16"/>
  <c r="AE10" i="16"/>
  <c r="Y10" i="16"/>
  <c r="U10" i="16"/>
  <c r="AI9" i="16"/>
  <c r="AE9" i="16"/>
  <c r="Y9" i="16"/>
  <c r="U9" i="16"/>
  <c r="AI20" i="7"/>
  <c r="AE20" i="7"/>
  <c r="Y20" i="7"/>
  <c r="U20" i="7"/>
  <c r="AI19" i="7"/>
  <c r="AE19" i="7"/>
  <c r="Y19" i="7"/>
  <c r="U19" i="7"/>
  <c r="AI18" i="7"/>
  <c r="AE18" i="7"/>
  <c r="Y18" i="7"/>
  <c r="U18" i="7"/>
  <c r="AI17" i="7"/>
  <c r="AE17" i="7"/>
  <c r="L114" i="7" s="1"/>
  <c r="M114" i="7" s="1"/>
  <c r="Y17" i="7"/>
  <c r="U17" i="7"/>
  <c r="AI16" i="7"/>
  <c r="AE16" i="7"/>
  <c r="Y16" i="7"/>
  <c r="U16" i="7"/>
  <c r="AI15" i="7"/>
  <c r="AE15" i="7"/>
  <c r="Y15" i="7"/>
  <c r="U15" i="7"/>
  <c r="AI14" i="7"/>
  <c r="AE14" i="7"/>
  <c r="Y14" i="7"/>
  <c r="U14" i="7"/>
  <c r="AI13" i="7"/>
  <c r="AE13" i="7"/>
  <c r="L110" i="7" s="1"/>
  <c r="Y13" i="7"/>
  <c r="U13" i="7"/>
  <c r="AI12" i="7"/>
  <c r="AE12" i="7"/>
  <c r="L109" i="7" s="1"/>
  <c r="Y12" i="7"/>
  <c r="U12" i="7"/>
  <c r="AI11" i="7"/>
  <c r="AE11" i="7"/>
  <c r="L108" i="7" s="1"/>
  <c r="M108" i="7" s="1"/>
  <c r="Y11" i="7"/>
  <c r="U11" i="7"/>
  <c r="AI10" i="7"/>
  <c r="AE10" i="7"/>
  <c r="L107" i="7" s="1"/>
  <c r="Y10" i="7"/>
  <c r="U10" i="7"/>
  <c r="AI9" i="7"/>
  <c r="AE9" i="7"/>
  <c r="Y9" i="7"/>
  <c r="U9" i="7"/>
  <c r="AI18" i="36"/>
  <c r="AE18" i="36"/>
  <c r="Y18" i="36"/>
  <c r="U18" i="36"/>
  <c r="AI17" i="36"/>
  <c r="AE17" i="36"/>
  <c r="Y17" i="36"/>
  <c r="U17" i="36"/>
  <c r="AI16" i="36"/>
  <c r="AE16" i="36"/>
  <c r="Y16" i="36"/>
  <c r="U16" i="36"/>
  <c r="AI15" i="36"/>
  <c r="AE15" i="36"/>
  <c r="Y15" i="36"/>
  <c r="U15" i="36"/>
  <c r="AI14" i="36"/>
  <c r="AE14" i="36"/>
  <c r="Y14" i="36"/>
  <c r="U14" i="36"/>
  <c r="AI13" i="36"/>
  <c r="AE13" i="36"/>
  <c r="Y13" i="36"/>
  <c r="U13" i="36"/>
  <c r="AI12" i="36"/>
  <c r="AE12" i="36"/>
  <c r="Y12" i="36"/>
  <c r="U12" i="36"/>
  <c r="AI11" i="36"/>
  <c r="AE11" i="36"/>
  <c r="Y11" i="36"/>
  <c r="U11" i="36"/>
  <c r="AI10" i="36"/>
  <c r="AE10" i="36"/>
  <c r="Y10" i="36"/>
  <c r="U10" i="36"/>
  <c r="AI9" i="36"/>
  <c r="AE9" i="36"/>
  <c r="Y9" i="36"/>
  <c r="U9" i="36"/>
  <c r="AI19" i="8"/>
  <c r="K117" i="8" s="1"/>
  <c r="AE19" i="8"/>
  <c r="Y19" i="8"/>
  <c r="U19" i="8"/>
  <c r="AI18" i="8"/>
  <c r="K116" i="8" s="1"/>
  <c r="AE18" i="8"/>
  <c r="L116" i="8" s="1"/>
  <c r="Y18" i="8"/>
  <c r="U18" i="8"/>
  <c r="AI17" i="8"/>
  <c r="K115" i="8" s="1"/>
  <c r="AE17" i="8"/>
  <c r="Y17" i="8"/>
  <c r="U17" i="8"/>
  <c r="AI16" i="8"/>
  <c r="K114" i="8" s="1"/>
  <c r="AE16" i="8"/>
  <c r="L114" i="8" s="1"/>
  <c r="Y16" i="8"/>
  <c r="U16" i="8"/>
  <c r="AI15" i="8"/>
  <c r="K113" i="8" s="1"/>
  <c r="AE15" i="8"/>
  <c r="Y15" i="8"/>
  <c r="U15" i="8"/>
  <c r="AI14" i="8"/>
  <c r="K112" i="8" s="1"/>
  <c r="AE14" i="8"/>
  <c r="L112" i="8" s="1"/>
  <c r="Y14" i="8"/>
  <c r="U14" i="8"/>
  <c r="AI13" i="8"/>
  <c r="K111" i="8" s="1"/>
  <c r="AE13" i="8"/>
  <c r="Y13" i="8"/>
  <c r="U13" i="8"/>
  <c r="AI12" i="8"/>
  <c r="K110" i="8" s="1"/>
  <c r="AE12" i="8"/>
  <c r="L110" i="8" s="1"/>
  <c r="Y12" i="8"/>
  <c r="U12" i="8"/>
  <c r="AI11" i="8"/>
  <c r="K109" i="8" s="1"/>
  <c r="AE11" i="8"/>
  <c r="Y11" i="8"/>
  <c r="U11" i="8"/>
  <c r="AI10" i="8"/>
  <c r="K108" i="8" s="1"/>
  <c r="AE10" i="8"/>
  <c r="L108" i="8" s="1"/>
  <c r="Y10" i="8"/>
  <c r="U10" i="8"/>
  <c r="AI9" i="8"/>
  <c r="K107" i="8" s="1"/>
  <c r="AE9" i="8"/>
  <c r="Y9" i="8"/>
  <c r="U9" i="8"/>
  <c r="AI27" i="6"/>
  <c r="AE27" i="6"/>
  <c r="Y27" i="6"/>
  <c r="U27" i="6"/>
  <c r="AI26" i="6"/>
  <c r="AE26" i="6"/>
  <c r="L124" i="6" s="1"/>
  <c r="Y26" i="6"/>
  <c r="U26" i="6"/>
  <c r="AI25" i="6"/>
  <c r="AE25" i="6"/>
  <c r="L123" i="6" s="1"/>
  <c r="M123" i="6" s="1"/>
  <c r="Y25" i="6"/>
  <c r="U25" i="6"/>
  <c r="AI24" i="6"/>
  <c r="AE24" i="6"/>
  <c r="L122" i="6" s="1"/>
  <c r="Y24" i="6"/>
  <c r="U24" i="6"/>
  <c r="AI23" i="6"/>
  <c r="AE23" i="6"/>
  <c r="L121" i="6" s="1"/>
  <c r="Y23" i="6"/>
  <c r="U23" i="6"/>
  <c r="AI22" i="6"/>
  <c r="AE22" i="6"/>
  <c r="Y22" i="6"/>
  <c r="U22" i="6"/>
  <c r="AI21" i="6"/>
  <c r="AE21" i="6"/>
  <c r="L119" i="6" s="1"/>
  <c r="Y21" i="6"/>
  <c r="U21" i="6"/>
  <c r="AI20" i="6"/>
  <c r="AE20" i="6"/>
  <c r="Y20" i="6"/>
  <c r="U20" i="6"/>
  <c r="AI19" i="6"/>
  <c r="AE19" i="6"/>
  <c r="Y19" i="6"/>
  <c r="U19" i="6"/>
  <c r="AI18" i="6"/>
  <c r="AE18" i="6"/>
  <c r="Y18" i="6"/>
  <c r="U18" i="6"/>
  <c r="AI17" i="6"/>
  <c r="AE17" i="6"/>
  <c r="Y17" i="6"/>
  <c r="U17" i="6"/>
  <c r="AI16" i="6"/>
  <c r="AE16" i="6"/>
  <c r="Y16" i="6"/>
  <c r="U16" i="6"/>
  <c r="AI15" i="6"/>
  <c r="AE15" i="6"/>
  <c r="Y15" i="6"/>
  <c r="U15" i="6"/>
  <c r="AI14" i="6"/>
  <c r="AE14" i="6"/>
  <c r="L112" i="6" s="1"/>
  <c r="Y14" i="6"/>
  <c r="U14" i="6"/>
  <c r="AI13" i="6"/>
  <c r="AE13" i="6"/>
  <c r="Y13" i="6"/>
  <c r="U13" i="6"/>
  <c r="AI12" i="6"/>
  <c r="AE12" i="6"/>
  <c r="L110" i="6" s="1"/>
  <c r="Y12" i="6"/>
  <c r="U12" i="6"/>
  <c r="AI11" i="6"/>
  <c r="AE11" i="6"/>
  <c r="L109" i="6" s="1"/>
  <c r="Y11" i="6"/>
  <c r="U11" i="6"/>
  <c r="AI10" i="6"/>
  <c r="AE10" i="6"/>
  <c r="L108" i="6" s="1"/>
  <c r="Y10" i="6"/>
  <c r="U10" i="6"/>
  <c r="AI9" i="6"/>
  <c r="AE9" i="6"/>
  <c r="L107" i="6" s="1"/>
  <c r="Y9" i="6"/>
  <c r="U9" i="6"/>
  <c r="AI21" i="23"/>
  <c r="AE21" i="23"/>
  <c r="Y21" i="23"/>
  <c r="U21" i="23"/>
  <c r="AI20" i="23"/>
  <c r="AE20" i="23"/>
  <c r="Y20" i="23"/>
  <c r="U20" i="23"/>
  <c r="AI19" i="23"/>
  <c r="AE19" i="23"/>
  <c r="L119" i="23" s="1"/>
  <c r="M119" i="23" s="1"/>
  <c r="Y19" i="23"/>
  <c r="U19" i="23"/>
  <c r="AI18" i="23"/>
  <c r="AE18" i="23"/>
  <c r="Y18" i="23"/>
  <c r="U18" i="23"/>
  <c r="AI17" i="23"/>
  <c r="AE17" i="23"/>
  <c r="L117" i="23" s="1"/>
  <c r="Y17" i="23"/>
  <c r="U17" i="23"/>
  <c r="AI16" i="23"/>
  <c r="AE16" i="23"/>
  <c r="Y16" i="23"/>
  <c r="U16" i="23"/>
  <c r="AI15" i="23"/>
  <c r="AE15" i="23"/>
  <c r="Y15" i="23"/>
  <c r="U15" i="23"/>
  <c r="AI14" i="23"/>
  <c r="AE14" i="23"/>
  <c r="Y14" i="23"/>
  <c r="U14" i="23"/>
  <c r="AI13" i="23"/>
  <c r="AE13" i="23"/>
  <c r="L113" i="23" s="1"/>
  <c r="Y13" i="23"/>
  <c r="U13" i="23"/>
  <c r="AI12" i="23"/>
  <c r="AE12" i="23"/>
  <c r="L112" i="23" s="1"/>
  <c r="Y12" i="23"/>
  <c r="U12" i="23"/>
  <c r="AI11" i="23"/>
  <c r="AE11" i="23"/>
  <c r="L111" i="23" s="1"/>
  <c r="M111" i="23" s="1"/>
  <c r="Y11" i="23"/>
  <c r="U11" i="23"/>
  <c r="AI10" i="23"/>
  <c r="AE10" i="23"/>
  <c r="L110" i="23" s="1"/>
  <c r="M110" i="23" s="1"/>
  <c r="Y10" i="23"/>
  <c r="U10" i="23"/>
  <c r="AI9" i="23"/>
  <c r="AE9" i="23"/>
  <c r="Y9" i="23"/>
  <c r="U9" i="23"/>
  <c r="AI21" i="29"/>
  <c r="AE21" i="29"/>
  <c r="L119" i="29" s="1"/>
  <c r="Y21" i="29"/>
  <c r="U21" i="29"/>
  <c r="AI20" i="29"/>
  <c r="AE20" i="29"/>
  <c r="Y20" i="29"/>
  <c r="U20" i="29"/>
  <c r="AI19" i="29"/>
  <c r="AE19" i="29"/>
  <c r="L117" i="29" s="1"/>
  <c r="Y19" i="29"/>
  <c r="U19" i="29"/>
  <c r="AI18" i="29"/>
  <c r="AE18" i="29"/>
  <c r="Y18" i="29"/>
  <c r="U18" i="29"/>
  <c r="AI17" i="29"/>
  <c r="AE17" i="29"/>
  <c r="Y17" i="29"/>
  <c r="U17" i="29"/>
  <c r="AI16" i="29"/>
  <c r="AE16" i="29"/>
  <c r="L114" i="29" s="1"/>
  <c r="Y16" i="29"/>
  <c r="U16" i="29"/>
  <c r="AI15" i="29"/>
  <c r="AE15" i="29"/>
  <c r="L113" i="29" s="1"/>
  <c r="Y15" i="29"/>
  <c r="U15" i="29"/>
  <c r="AI14" i="29"/>
  <c r="AE14" i="29"/>
  <c r="L112" i="29" s="1"/>
  <c r="Y14" i="29"/>
  <c r="U14" i="29"/>
  <c r="AI13" i="29"/>
  <c r="AE13" i="29"/>
  <c r="L111" i="29" s="1"/>
  <c r="Y13" i="29"/>
  <c r="U13" i="29"/>
  <c r="AI12" i="29"/>
  <c r="AE12" i="29"/>
  <c r="L110" i="29" s="1"/>
  <c r="M110" i="29" s="1"/>
  <c r="Y12" i="29"/>
  <c r="U12" i="29"/>
  <c r="AI11" i="29"/>
  <c r="AE11" i="29"/>
  <c r="L109" i="29" s="1"/>
  <c r="Y11" i="29"/>
  <c r="U11" i="29"/>
  <c r="AI10" i="29"/>
  <c r="AE10" i="29"/>
  <c r="L108" i="29" s="1"/>
  <c r="Y10" i="29"/>
  <c r="U10" i="29"/>
  <c r="AI9" i="29"/>
  <c r="AE9" i="29"/>
  <c r="Y9" i="29"/>
  <c r="U9" i="29"/>
  <c r="AI21" i="20"/>
  <c r="AE21" i="20"/>
  <c r="Y21" i="20"/>
  <c r="U21" i="20"/>
  <c r="AI20" i="20"/>
  <c r="AE20" i="20"/>
  <c r="L118" i="20" s="1"/>
  <c r="Y20" i="20"/>
  <c r="U20" i="20"/>
  <c r="AI19" i="20"/>
  <c r="AE19" i="20"/>
  <c r="Y19" i="20"/>
  <c r="U19" i="20"/>
  <c r="AI18" i="20"/>
  <c r="AE18" i="20"/>
  <c r="L116" i="20" s="1"/>
  <c r="M116" i="20" s="1"/>
  <c r="Y18" i="20"/>
  <c r="U18" i="20"/>
  <c r="AI17" i="20"/>
  <c r="AE17" i="20"/>
  <c r="L115" i="20" s="1"/>
  <c r="Y17" i="20"/>
  <c r="U17" i="20"/>
  <c r="AI16" i="20"/>
  <c r="AE16" i="20"/>
  <c r="L114" i="20" s="1"/>
  <c r="Y16" i="20"/>
  <c r="U16" i="20"/>
  <c r="AI15" i="20"/>
  <c r="AE15" i="20"/>
  <c r="Y15" i="20"/>
  <c r="U15" i="20"/>
  <c r="AI14" i="20"/>
  <c r="AE14" i="20"/>
  <c r="L112" i="20" s="1"/>
  <c r="M112" i="20" s="1"/>
  <c r="Y14" i="20"/>
  <c r="U14" i="20"/>
  <c r="AI13" i="20"/>
  <c r="AE13" i="20"/>
  <c r="Y13" i="20"/>
  <c r="U13" i="20"/>
  <c r="AI12" i="20"/>
  <c r="AE12" i="20"/>
  <c r="L110" i="20" s="1"/>
  <c r="Y12" i="20"/>
  <c r="U12" i="20"/>
  <c r="AI11" i="20"/>
  <c r="AE11" i="20"/>
  <c r="L109" i="20" s="1"/>
  <c r="M109" i="20" s="1"/>
  <c r="Y11" i="20"/>
  <c r="U11" i="20"/>
  <c r="AI10" i="20"/>
  <c r="AE10" i="20"/>
  <c r="L108" i="20" s="1"/>
  <c r="M108" i="20" s="1"/>
  <c r="Y10" i="20"/>
  <c r="U10" i="20"/>
  <c r="AI9" i="20"/>
  <c r="AE9" i="20"/>
  <c r="Y9" i="20"/>
  <c r="U9" i="20"/>
  <c r="AI21" i="11"/>
  <c r="Y21" i="11"/>
  <c r="U21" i="11"/>
  <c r="AI20" i="11"/>
  <c r="Y20" i="11"/>
  <c r="U20" i="11"/>
  <c r="AI19" i="11"/>
  <c r="Y19" i="11"/>
  <c r="U19" i="11"/>
  <c r="AI18" i="11"/>
  <c r="Y18" i="11"/>
  <c r="U18" i="11"/>
  <c r="AI17" i="11"/>
  <c r="Y17" i="11"/>
  <c r="U17" i="11"/>
  <c r="AI16" i="11"/>
  <c r="Y16" i="11"/>
  <c r="U16" i="11"/>
  <c r="AI15" i="11"/>
  <c r="Y15" i="11"/>
  <c r="U15" i="11"/>
  <c r="AI14" i="11"/>
  <c r="K112" i="11" s="1"/>
  <c r="Y14" i="11"/>
  <c r="U14" i="11"/>
  <c r="AI13" i="11"/>
  <c r="Y13" i="11"/>
  <c r="U13" i="11"/>
  <c r="AI12" i="11"/>
  <c r="Y12" i="11"/>
  <c r="U12" i="11"/>
  <c r="AI11" i="11"/>
  <c r="Y11" i="11"/>
  <c r="U11" i="11"/>
  <c r="AI10" i="11"/>
  <c r="Y10" i="11"/>
  <c r="U10" i="11"/>
  <c r="AI9" i="11"/>
  <c r="AE9" i="11"/>
  <c r="Y9" i="11"/>
  <c r="U9" i="11"/>
  <c r="AI30" i="26"/>
  <c r="AE30" i="26"/>
  <c r="L138" i="26" s="1"/>
  <c r="M138" i="26" s="1"/>
  <c r="Y30" i="26"/>
  <c r="U30" i="26"/>
  <c r="AI29" i="26"/>
  <c r="AE29" i="26"/>
  <c r="L137" i="26" s="1"/>
  <c r="Y29" i="26"/>
  <c r="U29" i="26"/>
  <c r="AI28" i="26"/>
  <c r="AE28" i="26"/>
  <c r="L136" i="26" s="1"/>
  <c r="Y28" i="26"/>
  <c r="U28" i="26"/>
  <c r="AI27" i="26"/>
  <c r="AE27" i="26"/>
  <c r="Y27" i="26"/>
  <c r="U27" i="26"/>
  <c r="AI26" i="26"/>
  <c r="AE26" i="26"/>
  <c r="L134" i="26" s="1"/>
  <c r="M134" i="26" s="1"/>
  <c r="Y26" i="26"/>
  <c r="U26" i="26"/>
  <c r="AI25" i="26"/>
  <c r="AE25" i="26"/>
  <c r="L133" i="26" s="1"/>
  <c r="Y25" i="26"/>
  <c r="U25" i="26"/>
  <c r="AI24" i="26"/>
  <c r="AE24" i="26"/>
  <c r="L132" i="26" s="1"/>
  <c r="Y24" i="26"/>
  <c r="U24" i="26"/>
  <c r="AI23" i="26"/>
  <c r="AE23" i="26"/>
  <c r="L131" i="26" s="1"/>
  <c r="M131" i="26" s="1"/>
  <c r="Y23" i="26"/>
  <c r="U23" i="26"/>
  <c r="AI22" i="26"/>
  <c r="AE22" i="26"/>
  <c r="L130" i="26" s="1"/>
  <c r="Y22" i="26"/>
  <c r="U22" i="26"/>
  <c r="AI21" i="26"/>
  <c r="AE21" i="26"/>
  <c r="L129" i="26" s="1"/>
  <c r="Y21" i="26"/>
  <c r="U21" i="26"/>
  <c r="AI20" i="26"/>
  <c r="AE20" i="26"/>
  <c r="L128" i="26" s="1"/>
  <c r="Y20" i="26"/>
  <c r="U20" i="26"/>
  <c r="AI19" i="26"/>
  <c r="AE19" i="26"/>
  <c r="L127" i="26" s="1"/>
  <c r="M127" i="26" s="1"/>
  <c r="Y19" i="26"/>
  <c r="U19" i="26"/>
  <c r="AI15" i="26"/>
  <c r="AE15" i="26"/>
  <c r="L126" i="26" s="1"/>
  <c r="M126" i="26" s="1"/>
  <c r="Y15" i="26"/>
  <c r="U15" i="26"/>
  <c r="AI18" i="26"/>
  <c r="AE18" i="26"/>
  <c r="Y18" i="26"/>
  <c r="U18" i="26"/>
  <c r="AI17" i="26"/>
  <c r="AE17" i="26"/>
  <c r="L124" i="26" s="1"/>
  <c r="Y17" i="26"/>
  <c r="U17" i="26"/>
  <c r="AI16" i="26"/>
  <c r="AE16" i="26"/>
  <c r="L123" i="26" s="1"/>
  <c r="Y16" i="26"/>
  <c r="U16" i="26"/>
  <c r="AI14" i="26"/>
  <c r="AE14" i="26"/>
  <c r="L122" i="26" s="1"/>
  <c r="M122" i="26" s="1"/>
  <c r="Y14" i="26"/>
  <c r="U14" i="26"/>
  <c r="AI13" i="26"/>
  <c r="AE13" i="26"/>
  <c r="L121" i="26" s="1"/>
  <c r="Y13" i="26"/>
  <c r="U13" i="26"/>
  <c r="AI12" i="26"/>
  <c r="AE12" i="26"/>
  <c r="L120" i="26" s="1"/>
  <c r="Y12" i="26"/>
  <c r="U12" i="26"/>
  <c r="AI11" i="26"/>
  <c r="AE11" i="26"/>
  <c r="L119" i="26" s="1"/>
  <c r="Y11" i="26"/>
  <c r="U11" i="26"/>
  <c r="AI10" i="26"/>
  <c r="AE10" i="26"/>
  <c r="L118" i="26" s="1"/>
  <c r="M118" i="26" s="1"/>
  <c r="Y10" i="26"/>
  <c r="U10" i="26"/>
  <c r="AI9" i="26"/>
  <c r="AE9" i="26"/>
  <c r="Y9" i="26"/>
  <c r="U9" i="26"/>
  <c r="AI20" i="19"/>
  <c r="AE20" i="19"/>
  <c r="Y20" i="19"/>
  <c r="U20" i="19"/>
  <c r="AI19" i="19"/>
  <c r="AE19" i="19"/>
  <c r="L117" i="19" s="1"/>
  <c r="M117" i="19" s="1"/>
  <c r="Y19" i="19"/>
  <c r="U19" i="19"/>
  <c r="AI18" i="19"/>
  <c r="AE18" i="19"/>
  <c r="L116" i="19" s="1"/>
  <c r="M116" i="19" s="1"/>
  <c r="Y18" i="19"/>
  <c r="U18" i="19"/>
  <c r="AI17" i="19"/>
  <c r="AE17" i="19"/>
  <c r="L115" i="19" s="1"/>
  <c r="Y17" i="19"/>
  <c r="U17" i="19"/>
  <c r="AI16" i="19"/>
  <c r="K114" i="19" s="1"/>
  <c r="AE16" i="19"/>
  <c r="Y16" i="19"/>
  <c r="U16" i="19"/>
  <c r="AI15" i="19"/>
  <c r="AE15" i="19"/>
  <c r="Y15" i="19"/>
  <c r="U15" i="19"/>
  <c r="AI14" i="19"/>
  <c r="K112" i="19" s="1"/>
  <c r="AE14" i="19"/>
  <c r="Y14" i="19"/>
  <c r="U14" i="19"/>
  <c r="AI13" i="19"/>
  <c r="AE13" i="19"/>
  <c r="L111" i="19" s="1"/>
  <c r="Y13" i="19"/>
  <c r="U13" i="19"/>
  <c r="AI12" i="19"/>
  <c r="K110" i="19" s="1"/>
  <c r="M110" i="19" s="1"/>
  <c r="AE12" i="19"/>
  <c r="Y12" i="19"/>
  <c r="U12" i="19"/>
  <c r="AI11" i="19"/>
  <c r="AE11" i="19"/>
  <c r="L109" i="19" s="1"/>
  <c r="M109" i="19" s="1"/>
  <c r="Y11" i="19"/>
  <c r="U11" i="19"/>
  <c r="AI10" i="19"/>
  <c r="AE10" i="19"/>
  <c r="L108" i="19" s="1"/>
  <c r="M108" i="19" s="1"/>
  <c r="Y10" i="19"/>
  <c r="U10" i="19"/>
  <c r="AI9" i="19"/>
  <c r="AE9" i="19"/>
  <c r="L107" i="19" s="1"/>
  <c r="Y9" i="19"/>
  <c r="U9" i="19"/>
  <c r="AJ22" i="4"/>
  <c r="AF22" i="4"/>
  <c r="Z22" i="4"/>
  <c r="V22" i="4"/>
  <c r="AJ21" i="4"/>
  <c r="AF21" i="4"/>
  <c r="Z21" i="4"/>
  <c r="V21" i="4"/>
  <c r="AJ20" i="4"/>
  <c r="AF20" i="4"/>
  <c r="Z20" i="4"/>
  <c r="V20" i="4"/>
  <c r="AJ19" i="4"/>
  <c r="AF19" i="4"/>
  <c r="Z19" i="4"/>
  <c r="V19" i="4"/>
  <c r="AJ18" i="4"/>
  <c r="K116" i="4" s="1"/>
  <c r="AF18" i="4"/>
  <c r="L116" i="4" s="1"/>
  <c r="Z18" i="4"/>
  <c r="V18" i="4"/>
  <c r="AJ17" i="4"/>
  <c r="AF17" i="4"/>
  <c r="Z17" i="4"/>
  <c r="V17" i="4"/>
  <c r="AJ16" i="4"/>
  <c r="AF16" i="4"/>
  <c r="Z16" i="4"/>
  <c r="V16" i="4"/>
  <c r="AJ15" i="4"/>
  <c r="AF15" i="4"/>
  <c r="Z15" i="4"/>
  <c r="V15" i="4"/>
  <c r="AJ14" i="4"/>
  <c r="AF14" i="4"/>
  <c r="Z14" i="4"/>
  <c r="V14" i="4"/>
  <c r="AJ13" i="4"/>
  <c r="AF13" i="4"/>
  <c r="L111" i="4" s="1"/>
  <c r="Z13" i="4"/>
  <c r="V13" i="4"/>
  <c r="AJ12" i="4"/>
  <c r="AF12" i="4"/>
  <c r="L110" i="4" s="1"/>
  <c r="Z12" i="4"/>
  <c r="V12" i="4"/>
  <c r="AJ11" i="4"/>
  <c r="AF11" i="4"/>
  <c r="Z11" i="4"/>
  <c r="V11" i="4"/>
  <c r="AJ10" i="4"/>
  <c r="AF10" i="4"/>
  <c r="L108" i="4" s="1"/>
  <c r="Z10" i="4"/>
  <c r="V10" i="4"/>
  <c r="AJ9" i="4"/>
  <c r="AF9" i="4"/>
  <c r="Z9" i="4"/>
  <c r="V9" i="4"/>
  <c r="K108" i="4"/>
  <c r="K110" i="4"/>
  <c r="K112" i="4"/>
  <c r="L120" i="4"/>
  <c r="K120" i="4"/>
  <c r="K119" i="4"/>
  <c r="K113" i="4"/>
  <c r="L112" i="4"/>
  <c r="K109" i="4"/>
  <c r="K59" i="35"/>
  <c r="L59" i="35"/>
  <c r="K60" i="35"/>
  <c r="L60" i="35"/>
  <c r="K61" i="35"/>
  <c r="L61" i="35"/>
  <c r="K62" i="35"/>
  <c r="L62" i="35"/>
  <c r="K108" i="27"/>
  <c r="K109" i="27"/>
  <c r="K110" i="27"/>
  <c r="K111" i="27"/>
  <c r="L111" i="27"/>
  <c r="K112" i="27"/>
  <c r="K113" i="27"/>
  <c r="L113" i="27"/>
  <c r="K114" i="27"/>
  <c r="K115" i="27"/>
  <c r="L115" i="27"/>
  <c r="M115" i="27" s="1"/>
  <c r="K116" i="27"/>
  <c r="K117" i="27"/>
  <c r="M117" i="27" s="1"/>
  <c r="K118" i="27"/>
  <c r="K119" i="27"/>
  <c r="L119" i="27"/>
  <c r="K120" i="27"/>
  <c r="L120" i="27"/>
  <c r="M120" i="27" s="1"/>
  <c r="K121" i="27"/>
  <c r="L121" i="27"/>
  <c r="K122" i="27"/>
  <c r="L122" i="27"/>
  <c r="M122" i="27" s="1"/>
  <c r="K123" i="27"/>
  <c r="M123" i="27" s="1"/>
  <c r="L123" i="27"/>
  <c r="K109" i="13"/>
  <c r="L109" i="13"/>
  <c r="M109" i="13" s="1"/>
  <c r="K110" i="13"/>
  <c r="M110" i="13" s="1"/>
  <c r="L110" i="13"/>
  <c r="K111" i="13"/>
  <c r="K112" i="13"/>
  <c r="K113" i="13"/>
  <c r="K114" i="13"/>
  <c r="K115" i="13"/>
  <c r="M115" i="13" s="1"/>
  <c r="K116" i="13"/>
  <c r="L116" i="13"/>
  <c r="K117" i="13"/>
  <c r="L117" i="13"/>
  <c r="M117" i="13" s="1"/>
  <c r="K118" i="13"/>
  <c r="L118" i="13"/>
  <c r="M118" i="13" s="1"/>
  <c r="K119" i="13"/>
  <c r="K120" i="13"/>
  <c r="M120" i="13" s="1"/>
  <c r="L120" i="13"/>
  <c r="K121" i="13"/>
  <c r="M121" i="13" s="1"/>
  <c r="L121" i="13"/>
  <c r="K122" i="13"/>
  <c r="M122" i="13" s="1"/>
  <c r="L122" i="13"/>
  <c r="K123" i="13"/>
  <c r="L123" i="13"/>
  <c r="M123" i="13"/>
  <c r="K110" i="24"/>
  <c r="K111" i="24"/>
  <c r="M111" i="24" s="1"/>
  <c r="L111" i="24"/>
  <c r="K112" i="24"/>
  <c r="K113" i="24"/>
  <c r="K114" i="24"/>
  <c r="K115" i="24"/>
  <c r="K116" i="24"/>
  <c r="K117" i="24"/>
  <c r="K118" i="24"/>
  <c r="L118" i="24"/>
  <c r="M118" i="24" s="1"/>
  <c r="K119" i="24"/>
  <c r="L119" i="24"/>
  <c r="M119" i="24" s="1"/>
  <c r="K120" i="24"/>
  <c r="K121" i="24"/>
  <c r="K122" i="24"/>
  <c r="K123" i="24"/>
  <c r="M123" i="24" s="1"/>
  <c r="L123" i="24"/>
  <c r="K124" i="24"/>
  <c r="K125" i="24"/>
  <c r="L125" i="24"/>
  <c r="M125" i="24"/>
  <c r="K126" i="24"/>
  <c r="L126" i="24"/>
  <c r="K127" i="24"/>
  <c r="L127" i="24"/>
  <c r="M127" i="24"/>
  <c r="K128" i="24"/>
  <c r="M128" i="24" s="1"/>
  <c r="L128" i="24"/>
  <c r="AS27" i="24"/>
  <c r="AO27" i="24"/>
  <c r="AS26" i="24"/>
  <c r="AO26" i="24"/>
  <c r="K115" i="18"/>
  <c r="K123" i="18"/>
  <c r="M123" i="18" s="1"/>
  <c r="L123" i="18"/>
  <c r="K108" i="21"/>
  <c r="M108" i="21" s="1"/>
  <c r="L109" i="21"/>
  <c r="K110" i="21"/>
  <c r="L111" i="21"/>
  <c r="K112" i="21"/>
  <c r="L112" i="21"/>
  <c r="L113" i="21"/>
  <c r="K114" i="21"/>
  <c r="M114" i="21" s="1"/>
  <c r="L114" i="21"/>
  <c r="K115" i="21"/>
  <c r="M115" i="21" s="1"/>
  <c r="L115" i="21"/>
  <c r="K116" i="21"/>
  <c r="M116" i="21" s="1"/>
  <c r="K117" i="21"/>
  <c r="L117" i="21"/>
  <c r="M117" i="21" s="1"/>
  <c r="L118" i="21"/>
  <c r="K119" i="21"/>
  <c r="L119" i="21"/>
  <c r="L120" i="21"/>
  <c r="K121" i="21"/>
  <c r="L121" i="21"/>
  <c r="L122" i="21"/>
  <c r="K123" i="21"/>
  <c r="M123" i="21" s="1"/>
  <c r="L123" i="21"/>
  <c r="K109" i="31"/>
  <c r="M109" i="31" s="1"/>
  <c r="K110" i="31"/>
  <c r="K111" i="31"/>
  <c r="K112" i="31"/>
  <c r="K113" i="31"/>
  <c r="K114" i="31"/>
  <c r="K115" i="31"/>
  <c r="K116" i="31"/>
  <c r="K117" i="31"/>
  <c r="M117" i="31" s="1"/>
  <c r="K118" i="31"/>
  <c r="M118" i="31" s="1"/>
  <c r="L118" i="31"/>
  <c r="K119" i="31"/>
  <c r="M119" i="31" s="1"/>
  <c r="L119" i="31"/>
  <c r="K120" i="31"/>
  <c r="K121" i="31"/>
  <c r="M121" i="31" s="1"/>
  <c r="L121" i="31"/>
  <c r="K122" i="31"/>
  <c r="M122" i="31" s="1"/>
  <c r="L122" i="31"/>
  <c r="AS46" i="31"/>
  <c r="AO46" i="31"/>
  <c r="K108" i="5"/>
  <c r="K109" i="5"/>
  <c r="K110" i="5"/>
  <c r="K111" i="5"/>
  <c r="K112" i="5"/>
  <c r="K113" i="5"/>
  <c r="M113" i="5" s="1"/>
  <c r="L113" i="5"/>
  <c r="K114" i="5"/>
  <c r="K115" i="5"/>
  <c r="M115" i="5" s="1"/>
  <c r="K116" i="5"/>
  <c r="K117" i="5"/>
  <c r="L117" i="5"/>
  <c r="K118" i="5"/>
  <c r="L118" i="5"/>
  <c r="K119" i="5"/>
  <c r="M119" i="5" s="1"/>
  <c r="L119" i="5"/>
  <c r="K120" i="5"/>
  <c r="K121" i="5"/>
  <c r="L121" i="5"/>
  <c r="M121" i="5" s="1"/>
  <c r="K122" i="5"/>
  <c r="M122" i="5" s="1"/>
  <c r="L122" i="5"/>
  <c r="K123" i="5"/>
  <c r="L123" i="5"/>
  <c r="M123" i="5"/>
  <c r="K124" i="5"/>
  <c r="L124" i="5"/>
  <c r="M124" i="5" s="1"/>
  <c r="K125" i="5"/>
  <c r="L125" i="5"/>
  <c r="K108" i="9"/>
  <c r="L108" i="9"/>
  <c r="L109" i="9"/>
  <c r="K110" i="9"/>
  <c r="K111" i="9"/>
  <c r="K112" i="9"/>
  <c r="K113" i="9"/>
  <c r="K114" i="9"/>
  <c r="K115" i="9"/>
  <c r="K116" i="9"/>
  <c r="K117" i="9"/>
  <c r="M117" i="9" s="1"/>
  <c r="L117" i="9"/>
  <c r="K118" i="9"/>
  <c r="L118" i="9"/>
  <c r="K119" i="9"/>
  <c r="K120" i="9"/>
  <c r="M120" i="9" s="1"/>
  <c r="L120" i="9"/>
  <c r="K121" i="9"/>
  <c r="M121" i="9" s="1"/>
  <c r="L121" i="9"/>
  <c r="K122" i="9"/>
  <c r="M122" i="9" s="1"/>
  <c r="L122" i="9"/>
  <c r="K123" i="9"/>
  <c r="M123" i="9" s="1"/>
  <c r="L123" i="9"/>
  <c r="K124" i="9"/>
  <c r="L124" i="9"/>
  <c r="M124" i="9"/>
  <c r="K125" i="9"/>
  <c r="L125" i="9"/>
  <c r="M125" i="9"/>
  <c r="K115" i="25"/>
  <c r="K116" i="25"/>
  <c r="K117" i="25"/>
  <c r="L117" i="25"/>
  <c r="M117" i="25" s="1"/>
  <c r="K118" i="25"/>
  <c r="K119" i="25"/>
  <c r="L119" i="25"/>
  <c r="K120" i="25"/>
  <c r="L120" i="25"/>
  <c r="K121" i="25"/>
  <c r="L121" i="25"/>
  <c r="K122" i="25"/>
  <c r="K123" i="25"/>
  <c r="K124" i="25"/>
  <c r="K125" i="25"/>
  <c r="L125" i="25"/>
  <c r="M125" i="25" s="1"/>
  <c r="K126" i="25"/>
  <c r="K127" i="25"/>
  <c r="L127" i="25"/>
  <c r="K128" i="25"/>
  <c r="L128" i="25"/>
  <c r="K129" i="25"/>
  <c r="L129" i="25"/>
  <c r="K130" i="25"/>
  <c r="K131" i="25"/>
  <c r="M131" i="25" s="1"/>
  <c r="L131" i="25"/>
  <c r="K132" i="25"/>
  <c r="L132" i="25"/>
  <c r="M132" i="25"/>
  <c r="K133" i="25"/>
  <c r="L133" i="25"/>
  <c r="M133" i="25" s="1"/>
  <c r="K134" i="25"/>
  <c r="M134" i="25" s="1"/>
  <c r="L134" i="25"/>
  <c r="AS26" i="25"/>
  <c r="AO26" i="25"/>
  <c r="AO25" i="25"/>
  <c r="AS25" i="25"/>
  <c r="AS23" i="25"/>
  <c r="AO23" i="25"/>
  <c r="AS22" i="25"/>
  <c r="AO22" i="25"/>
  <c r="AS21" i="25"/>
  <c r="AO21" i="25"/>
  <c r="AS20" i="25"/>
  <c r="AO20" i="25"/>
  <c r="AO17" i="25"/>
  <c r="AS17" i="25"/>
  <c r="K108" i="30"/>
  <c r="L108" i="30"/>
  <c r="M108" i="30" s="1"/>
  <c r="K109" i="30"/>
  <c r="L109" i="30"/>
  <c r="M109" i="30" s="1"/>
  <c r="K110" i="30"/>
  <c r="L110" i="30"/>
  <c r="K111" i="30"/>
  <c r="L111" i="30"/>
  <c r="K112" i="30"/>
  <c r="L112" i="30"/>
  <c r="K113" i="30"/>
  <c r="L113" i="30"/>
  <c r="K114" i="30"/>
  <c r="L114" i="30"/>
  <c r="K115" i="30"/>
  <c r="M115" i="30" s="1"/>
  <c r="L115" i="30"/>
  <c r="K116" i="30"/>
  <c r="K117" i="30"/>
  <c r="K118" i="30"/>
  <c r="L118" i="30"/>
  <c r="K119" i="30"/>
  <c r="M119" i="30" s="1"/>
  <c r="L119" i="30"/>
  <c r="K120" i="30"/>
  <c r="M120" i="30" s="1"/>
  <c r="L120" i="30"/>
  <c r="K121" i="30"/>
  <c r="M121" i="30" s="1"/>
  <c r="L121" i="30"/>
  <c r="K122" i="30"/>
  <c r="M122" i="30" s="1"/>
  <c r="L122" i="30"/>
  <c r="K123" i="30"/>
  <c r="M123" i="30" s="1"/>
  <c r="L123" i="30"/>
  <c r="K107" i="7"/>
  <c r="E123" i="7" s="1"/>
  <c r="K108" i="7"/>
  <c r="K109" i="7"/>
  <c r="K110" i="7"/>
  <c r="K111" i="7"/>
  <c r="L111" i="7"/>
  <c r="K112" i="7"/>
  <c r="L112" i="7"/>
  <c r="K113" i="7"/>
  <c r="M113" i="7" s="1"/>
  <c r="L113" i="7"/>
  <c r="K114" i="7"/>
  <c r="K115" i="7"/>
  <c r="L115" i="7"/>
  <c r="M115" i="7" s="1"/>
  <c r="K116" i="7"/>
  <c r="M116" i="7" s="1"/>
  <c r="L116" i="7"/>
  <c r="K117" i="7"/>
  <c r="M117" i="7" s="1"/>
  <c r="L117" i="7"/>
  <c r="K118" i="7"/>
  <c r="M118" i="7" s="1"/>
  <c r="L118" i="7"/>
  <c r="K119" i="7"/>
  <c r="M119" i="7" s="1"/>
  <c r="L119" i="7"/>
  <c r="K120" i="7"/>
  <c r="M120" i="7" s="1"/>
  <c r="L120" i="7"/>
  <c r="K108" i="6"/>
  <c r="K109" i="6"/>
  <c r="K110" i="6"/>
  <c r="K111" i="6"/>
  <c r="L111" i="6"/>
  <c r="M111" i="6" s="1"/>
  <c r="K112" i="6"/>
  <c r="K113" i="6"/>
  <c r="L113" i="6"/>
  <c r="K114" i="6"/>
  <c r="L114" i="6"/>
  <c r="K115" i="6"/>
  <c r="L115" i="6"/>
  <c r="M115" i="6" s="1"/>
  <c r="K116" i="6"/>
  <c r="L116" i="6"/>
  <c r="K117" i="6"/>
  <c r="L117" i="6"/>
  <c r="K118" i="6"/>
  <c r="L118" i="6"/>
  <c r="M118" i="6" s="1"/>
  <c r="K119" i="6"/>
  <c r="M119" i="6" s="1"/>
  <c r="K120" i="6"/>
  <c r="M120" i="6" s="1"/>
  <c r="L120" i="6"/>
  <c r="K121" i="6"/>
  <c r="K122" i="6"/>
  <c r="K123" i="6"/>
  <c r="K124" i="6"/>
  <c r="K125" i="6"/>
  <c r="M125" i="6" s="1"/>
  <c r="L125" i="6"/>
  <c r="K126" i="6"/>
  <c r="L126" i="6"/>
  <c r="M126" i="6"/>
  <c r="K127" i="6"/>
  <c r="L127" i="6"/>
  <c r="M127" i="6"/>
  <c r="K110" i="23"/>
  <c r="K111" i="23"/>
  <c r="K112" i="23"/>
  <c r="K113" i="23"/>
  <c r="M113" i="23" s="1"/>
  <c r="K114" i="23"/>
  <c r="L114" i="23"/>
  <c r="K115" i="23"/>
  <c r="L115" i="23"/>
  <c r="K116" i="23"/>
  <c r="M116" i="23" s="1"/>
  <c r="L116" i="23"/>
  <c r="K117" i="23"/>
  <c r="M117" i="23" s="1"/>
  <c r="K118" i="23"/>
  <c r="L118" i="23"/>
  <c r="M118" i="23" s="1"/>
  <c r="K119" i="23"/>
  <c r="K120" i="23"/>
  <c r="M120" i="23" s="1"/>
  <c r="L120" i="23"/>
  <c r="K121" i="23"/>
  <c r="M121" i="23" s="1"/>
  <c r="L121" i="23"/>
  <c r="K122" i="23"/>
  <c r="M122" i="23" s="1"/>
  <c r="L122" i="23"/>
  <c r="K123" i="23"/>
  <c r="M123" i="23" s="1"/>
  <c r="L123" i="23"/>
  <c r="K124" i="23"/>
  <c r="L124" i="23"/>
  <c r="M124" i="23"/>
  <c r="K125" i="23"/>
  <c r="L125" i="23"/>
  <c r="AS21" i="23"/>
  <c r="AO21" i="23"/>
  <c r="AS10" i="23"/>
  <c r="AO10" i="23"/>
  <c r="K108" i="29"/>
  <c r="K109" i="29"/>
  <c r="K110" i="29"/>
  <c r="K111" i="29"/>
  <c r="K112" i="29"/>
  <c r="K113" i="29"/>
  <c r="K114" i="29"/>
  <c r="M114" i="29" s="1"/>
  <c r="K115" i="29"/>
  <c r="L115" i="29"/>
  <c r="M115" i="29" s="1"/>
  <c r="K116" i="29"/>
  <c r="M116" i="29" s="1"/>
  <c r="L116" i="29"/>
  <c r="K117" i="29"/>
  <c r="K118" i="29"/>
  <c r="L118" i="29"/>
  <c r="K119" i="29"/>
  <c r="K120" i="29"/>
  <c r="M120" i="29" s="1"/>
  <c r="L120" i="29"/>
  <c r="K121" i="29"/>
  <c r="M121" i="29" s="1"/>
  <c r="L121" i="29"/>
  <c r="K108" i="20"/>
  <c r="K109" i="20"/>
  <c r="K110" i="20"/>
  <c r="K111" i="20"/>
  <c r="L111" i="20"/>
  <c r="K112" i="20"/>
  <c r="K113" i="20"/>
  <c r="L113" i="20"/>
  <c r="K114" i="20"/>
  <c r="K115" i="20"/>
  <c r="M115" i="20" s="1"/>
  <c r="K116" i="20"/>
  <c r="K117" i="20"/>
  <c r="M117" i="20" s="1"/>
  <c r="L117" i="20"/>
  <c r="K118" i="20"/>
  <c r="K119" i="20"/>
  <c r="M119" i="20" s="1"/>
  <c r="L119" i="20"/>
  <c r="K120" i="20"/>
  <c r="L120" i="20"/>
  <c r="M120" i="20" s="1"/>
  <c r="K121" i="20"/>
  <c r="M121" i="20" s="1"/>
  <c r="L121" i="20"/>
  <c r="K108" i="11"/>
  <c r="L108" i="11"/>
  <c r="K109" i="11"/>
  <c r="M109" i="11" s="1"/>
  <c r="L109" i="11"/>
  <c r="K110" i="11"/>
  <c r="L110" i="11"/>
  <c r="K111" i="11"/>
  <c r="L111" i="11"/>
  <c r="M111" i="11"/>
  <c r="L112" i="11"/>
  <c r="K113" i="11"/>
  <c r="L113" i="11"/>
  <c r="K114" i="11"/>
  <c r="L114" i="11"/>
  <c r="K115" i="11"/>
  <c r="L115" i="11"/>
  <c r="K116" i="11"/>
  <c r="M116" i="11" s="1"/>
  <c r="L116" i="11"/>
  <c r="K117" i="11"/>
  <c r="L117" i="11"/>
  <c r="K118" i="11"/>
  <c r="L118" i="11"/>
  <c r="K119" i="11"/>
  <c r="L119" i="11"/>
  <c r="K120" i="11"/>
  <c r="M120" i="11" s="1"/>
  <c r="L120" i="11"/>
  <c r="K121" i="11"/>
  <c r="M121" i="11" s="1"/>
  <c r="L121" i="11"/>
  <c r="K122" i="11"/>
  <c r="M122" i="11" s="1"/>
  <c r="L122" i="11"/>
  <c r="K123" i="11"/>
  <c r="M123" i="11" s="1"/>
  <c r="L123" i="11"/>
  <c r="L109" i="4"/>
  <c r="K111" i="4"/>
  <c r="L113" i="4"/>
  <c r="K114" i="4"/>
  <c r="L114" i="4"/>
  <c r="K115" i="4"/>
  <c r="L115" i="4"/>
  <c r="K117" i="4"/>
  <c r="L117" i="4"/>
  <c r="K118" i="4"/>
  <c r="M118" i="4" s="1"/>
  <c r="L118" i="4"/>
  <c r="L119" i="4"/>
  <c r="K121" i="4"/>
  <c r="M121" i="4" s="1"/>
  <c r="L121" i="4"/>
  <c r="K122" i="4"/>
  <c r="L122" i="4"/>
  <c r="M122" i="4" s="1"/>
  <c r="K123" i="4"/>
  <c r="L123" i="4"/>
  <c r="M123" i="4"/>
  <c r="K124" i="4"/>
  <c r="L124" i="4"/>
  <c r="M124" i="4" s="1"/>
  <c r="K125" i="4"/>
  <c r="L125" i="4"/>
  <c r="M125" i="4"/>
  <c r="K108" i="19"/>
  <c r="K109" i="19"/>
  <c r="L110" i="19"/>
  <c r="K111" i="19"/>
  <c r="L112" i="19"/>
  <c r="K113" i="19"/>
  <c r="L113" i="19"/>
  <c r="L114" i="19"/>
  <c r="K115" i="19"/>
  <c r="K116" i="19"/>
  <c r="K117" i="19"/>
  <c r="K118" i="19"/>
  <c r="L118" i="19"/>
  <c r="K119" i="19"/>
  <c r="M119" i="19" s="1"/>
  <c r="L119" i="19"/>
  <c r="K120" i="19"/>
  <c r="L120" i="19"/>
  <c r="M120" i="19" s="1"/>
  <c r="K121" i="19"/>
  <c r="M121" i="19" s="1"/>
  <c r="L121" i="19"/>
  <c r="K118" i="26"/>
  <c r="K119" i="26"/>
  <c r="M119" i="26" s="1"/>
  <c r="K120" i="26"/>
  <c r="K121" i="26"/>
  <c r="K122" i="26"/>
  <c r="K123" i="26"/>
  <c r="K124" i="26"/>
  <c r="K125" i="26"/>
  <c r="L125" i="26"/>
  <c r="K126" i="26"/>
  <c r="K127" i="26"/>
  <c r="K128" i="26"/>
  <c r="K129" i="26"/>
  <c r="K130" i="26"/>
  <c r="K131" i="26"/>
  <c r="K132" i="26"/>
  <c r="K133" i="26"/>
  <c r="K134" i="26"/>
  <c r="K135" i="26"/>
  <c r="L135" i="26"/>
  <c r="K136" i="26"/>
  <c r="K137" i="26"/>
  <c r="K138" i="26"/>
  <c r="K139" i="26"/>
  <c r="L139" i="26"/>
  <c r="M139" i="26"/>
  <c r="K140" i="26"/>
  <c r="L140" i="26"/>
  <c r="K141" i="26"/>
  <c r="L141" i="26"/>
  <c r="AO30" i="26"/>
  <c r="AS30" i="26"/>
  <c r="AO29" i="26"/>
  <c r="AS29" i="26"/>
  <c r="AO25" i="26"/>
  <c r="AS25" i="26"/>
  <c r="AO21" i="26"/>
  <c r="AS21" i="26"/>
  <c r="AS28" i="26"/>
  <c r="AO28" i="26"/>
  <c r="AS27" i="26"/>
  <c r="AO27" i="26"/>
  <c r="AS26" i="26"/>
  <c r="AO26" i="26"/>
  <c r="AS24" i="26"/>
  <c r="AO24" i="26"/>
  <c r="AS23" i="26"/>
  <c r="AO23" i="26"/>
  <c r="AS22" i="26"/>
  <c r="AO22" i="26"/>
  <c r="AS20" i="26"/>
  <c r="AO20" i="26"/>
  <c r="AS19" i="26"/>
  <c r="AO19" i="26"/>
  <c r="AS18" i="26"/>
  <c r="AO18" i="26"/>
  <c r="AS15" i="26"/>
  <c r="AO15" i="26"/>
  <c r="AS17" i="26"/>
  <c r="AO17" i="26"/>
  <c r="AS16" i="26"/>
  <c r="AO16" i="26"/>
  <c r="AS14" i="26"/>
  <c r="AO14" i="26"/>
  <c r="AS13" i="26"/>
  <c r="AO13" i="26"/>
  <c r="AS12" i="26"/>
  <c r="AO12" i="26"/>
  <c r="AS11" i="26"/>
  <c r="AO11" i="26"/>
  <c r="AS10" i="26"/>
  <c r="AO10" i="26"/>
  <c r="E113" i="27"/>
  <c r="E159" i="33"/>
  <c r="E155" i="33"/>
  <c r="E151" i="33"/>
  <c r="E147" i="33"/>
  <c r="E143" i="33"/>
  <c r="E139" i="33"/>
  <c r="E135" i="33"/>
  <c r="E133" i="33"/>
  <c r="E131" i="33"/>
  <c r="E127" i="33"/>
  <c r="E123" i="33"/>
  <c r="E119" i="33"/>
  <c r="E115" i="33"/>
  <c r="E111" i="33"/>
  <c r="E107" i="33"/>
  <c r="E159" i="10"/>
  <c r="E151" i="10"/>
  <c r="E143" i="10"/>
  <c r="E135" i="10"/>
  <c r="E127" i="10"/>
  <c r="E122" i="10"/>
  <c r="E119" i="10"/>
  <c r="E111" i="10"/>
  <c r="E125" i="16"/>
  <c r="E107" i="16"/>
  <c r="E122" i="7"/>
  <c r="E128" i="6"/>
  <c r="E107" i="11"/>
  <c r="L92" i="35"/>
  <c r="K92" i="35"/>
  <c r="L91" i="35"/>
  <c r="K91" i="35"/>
  <c r="L90" i="35"/>
  <c r="K90" i="35"/>
  <c r="L89" i="35"/>
  <c r="K89" i="35"/>
  <c r="L88" i="35"/>
  <c r="K88" i="35"/>
  <c r="L87" i="35"/>
  <c r="K87" i="35"/>
  <c r="L86" i="35"/>
  <c r="K86" i="35"/>
  <c r="L85" i="35"/>
  <c r="K85" i="35"/>
  <c r="L84" i="35"/>
  <c r="K84" i="35"/>
  <c r="L83" i="35"/>
  <c r="K83" i="35"/>
  <c r="L82" i="35"/>
  <c r="M82" i="35" s="1"/>
  <c r="K82" i="35"/>
  <c r="L81" i="35"/>
  <c r="K81" i="35"/>
  <c r="L80" i="35"/>
  <c r="K80" i="35"/>
  <c r="L79" i="35"/>
  <c r="K79" i="35"/>
  <c r="L78" i="35"/>
  <c r="M78" i="35" s="1"/>
  <c r="K78" i="35"/>
  <c r="L77" i="35"/>
  <c r="K77" i="35"/>
  <c r="L76" i="35"/>
  <c r="K76" i="35"/>
  <c r="L75" i="35"/>
  <c r="K75" i="35"/>
  <c r="M75" i="35" s="1"/>
  <c r="L74" i="35"/>
  <c r="K74" i="35"/>
  <c r="L73" i="35"/>
  <c r="K73" i="35"/>
  <c r="L72" i="35"/>
  <c r="K72" i="35"/>
  <c r="L71" i="35"/>
  <c r="K71" i="35"/>
  <c r="M71" i="35" s="1"/>
  <c r="L70" i="35"/>
  <c r="M70" i="35" s="1"/>
  <c r="K70" i="35"/>
  <c r="L69" i="35"/>
  <c r="K69" i="35"/>
  <c r="L68" i="35"/>
  <c r="K68" i="35"/>
  <c r="L67" i="35"/>
  <c r="K67" i="35"/>
  <c r="M67" i="35" s="1"/>
  <c r="L66" i="35"/>
  <c r="K66" i="35"/>
  <c r="L65" i="35"/>
  <c r="K65" i="35"/>
  <c r="L64" i="35"/>
  <c r="K64" i="35"/>
  <c r="L63" i="35"/>
  <c r="K63" i="35"/>
  <c r="L159" i="27"/>
  <c r="K159" i="27"/>
  <c r="L158" i="27"/>
  <c r="K158" i="27"/>
  <c r="L157" i="27"/>
  <c r="K157" i="27"/>
  <c r="L156" i="27"/>
  <c r="K156" i="27"/>
  <c r="M156" i="27" s="1"/>
  <c r="L155" i="27"/>
  <c r="K155" i="27"/>
  <c r="L154" i="27"/>
  <c r="K154" i="27"/>
  <c r="L153" i="27"/>
  <c r="K153" i="27"/>
  <c r="L152" i="27"/>
  <c r="K152" i="27"/>
  <c r="M152" i="27" s="1"/>
  <c r="L151" i="27"/>
  <c r="K151" i="27"/>
  <c r="L150" i="27"/>
  <c r="K150" i="27"/>
  <c r="L149" i="27"/>
  <c r="K149" i="27"/>
  <c r="L148" i="27"/>
  <c r="K148" i="27"/>
  <c r="L147" i="27"/>
  <c r="K147" i="27"/>
  <c r="L146" i="27"/>
  <c r="K146" i="27"/>
  <c r="L145" i="27"/>
  <c r="K145" i="27"/>
  <c r="L144" i="27"/>
  <c r="K144" i="27"/>
  <c r="L143" i="27"/>
  <c r="K143" i="27"/>
  <c r="L142" i="27"/>
  <c r="K142" i="27"/>
  <c r="L141" i="27"/>
  <c r="K141" i="27"/>
  <c r="L140" i="27"/>
  <c r="K140" i="27"/>
  <c r="M140" i="27" s="1"/>
  <c r="L139" i="27"/>
  <c r="K139" i="27"/>
  <c r="L138" i="27"/>
  <c r="K138" i="27"/>
  <c r="L137" i="27"/>
  <c r="K137" i="27"/>
  <c r="L136" i="27"/>
  <c r="K136" i="27"/>
  <c r="L135" i="27"/>
  <c r="K135" i="27"/>
  <c r="L134" i="27"/>
  <c r="K134" i="27"/>
  <c r="L133" i="27"/>
  <c r="K133" i="27"/>
  <c r="L132" i="27"/>
  <c r="K132" i="27"/>
  <c r="M132" i="27" s="1"/>
  <c r="L131" i="27"/>
  <c r="K131" i="27"/>
  <c r="L130" i="27"/>
  <c r="K130" i="27"/>
  <c r="L129" i="27"/>
  <c r="K129" i="27"/>
  <c r="L128" i="27"/>
  <c r="K128" i="27"/>
  <c r="M128" i="27" s="1"/>
  <c r="L127" i="27"/>
  <c r="K127" i="27"/>
  <c r="L126" i="27"/>
  <c r="K126" i="27"/>
  <c r="L125" i="27"/>
  <c r="K125" i="27"/>
  <c r="L124" i="27"/>
  <c r="K124" i="27"/>
  <c r="L107" i="27"/>
  <c r="K107" i="27"/>
  <c r="E115" i="27" s="1"/>
  <c r="L119" i="33"/>
  <c r="K119" i="33"/>
  <c r="E149" i="33" s="1"/>
  <c r="L118" i="33"/>
  <c r="K118" i="33"/>
  <c r="L117" i="33"/>
  <c r="K117" i="33"/>
  <c r="K116" i="33"/>
  <c r="L115" i="33"/>
  <c r="K115" i="33"/>
  <c r="L114" i="33"/>
  <c r="K114" i="33"/>
  <c r="L113" i="33"/>
  <c r="K113" i="33"/>
  <c r="K112" i="33"/>
  <c r="L111" i="33"/>
  <c r="K111" i="33"/>
  <c r="L110" i="33"/>
  <c r="K110" i="33"/>
  <c r="L109" i="33"/>
  <c r="K109" i="33"/>
  <c r="K108" i="33"/>
  <c r="L107" i="33"/>
  <c r="K107" i="33"/>
  <c r="E158" i="33" s="1"/>
  <c r="L160" i="13"/>
  <c r="M160" i="13" s="1"/>
  <c r="K160" i="13"/>
  <c r="L159" i="13"/>
  <c r="K159" i="13"/>
  <c r="L158" i="13"/>
  <c r="K158" i="13"/>
  <c r="M158" i="13" s="1"/>
  <c r="L157" i="13"/>
  <c r="K157" i="13"/>
  <c r="L156" i="13"/>
  <c r="K156" i="13"/>
  <c r="L155" i="13"/>
  <c r="K155" i="13"/>
  <c r="L154" i="13"/>
  <c r="K154" i="13"/>
  <c r="L153" i="13"/>
  <c r="K153" i="13"/>
  <c r="L152" i="13"/>
  <c r="K152" i="13"/>
  <c r="L151" i="13"/>
  <c r="K151" i="13"/>
  <c r="L150" i="13"/>
  <c r="K150" i="13"/>
  <c r="L149" i="13"/>
  <c r="K149" i="13"/>
  <c r="L148" i="13"/>
  <c r="K148" i="13"/>
  <c r="L147" i="13"/>
  <c r="K147" i="13"/>
  <c r="L146" i="13"/>
  <c r="K146" i="13"/>
  <c r="M146" i="13" s="1"/>
  <c r="L145" i="13"/>
  <c r="K145" i="13"/>
  <c r="L144" i="13"/>
  <c r="K144" i="13"/>
  <c r="L143" i="13"/>
  <c r="K143" i="13"/>
  <c r="L142" i="13"/>
  <c r="K142" i="13"/>
  <c r="M142" i="13" s="1"/>
  <c r="L141" i="13"/>
  <c r="K141" i="13"/>
  <c r="L140" i="13"/>
  <c r="K140" i="13"/>
  <c r="L139" i="13"/>
  <c r="K139" i="13"/>
  <c r="L138" i="13"/>
  <c r="K138" i="13"/>
  <c r="L137" i="13"/>
  <c r="K137" i="13"/>
  <c r="L136" i="13"/>
  <c r="K136" i="13"/>
  <c r="L135" i="13"/>
  <c r="K135" i="13"/>
  <c r="L134" i="13"/>
  <c r="K134" i="13"/>
  <c r="L133" i="13"/>
  <c r="K133" i="13"/>
  <c r="L132" i="13"/>
  <c r="M132" i="13" s="1"/>
  <c r="K132" i="13"/>
  <c r="L131" i="13"/>
  <c r="K131" i="13"/>
  <c r="L130" i="13"/>
  <c r="K130" i="13"/>
  <c r="M130" i="13" s="1"/>
  <c r="L129" i="13"/>
  <c r="K129" i="13"/>
  <c r="L128" i="13"/>
  <c r="M128" i="13" s="1"/>
  <c r="K128" i="13"/>
  <c r="L127" i="13"/>
  <c r="K127" i="13"/>
  <c r="L126" i="13"/>
  <c r="K126" i="13"/>
  <c r="M126" i="13" s="1"/>
  <c r="L125" i="13"/>
  <c r="K125" i="13"/>
  <c r="L124" i="13"/>
  <c r="K124" i="13"/>
  <c r="L160" i="24"/>
  <c r="K160" i="24"/>
  <c r="L159" i="24"/>
  <c r="K159" i="24"/>
  <c r="L158" i="24"/>
  <c r="K158" i="24"/>
  <c r="L157" i="24"/>
  <c r="K157" i="24"/>
  <c r="M157" i="24" s="1"/>
  <c r="L156" i="24"/>
  <c r="K156" i="24"/>
  <c r="L155" i="24"/>
  <c r="K155" i="24"/>
  <c r="L154" i="24"/>
  <c r="K154" i="24"/>
  <c r="L153" i="24"/>
  <c r="K153" i="24"/>
  <c r="M153" i="24" s="1"/>
  <c r="L152" i="24"/>
  <c r="K152" i="24"/>
  <c r="L151" i="24"/>
  <c r="K151" i="24"/>
  <c r="L150" i="24"/>
  <c r="K150" i="24"/>
  <c r="L149" i="24"/>
  <c r="K149" i="24"/>
  <c r="M149" i="24" s="1"/>
  <c r="L148" i="24"/>
  <c r="K148" i="24"/>
  <c r="L147" i="24"/>
  <c r="K147" i="24"/>
  <c r="L146" i="24"/>
  <c r="K146" i="24"/>
  <c r="L145" i="24"/>
  <c r="K145" i="24"/>
  <c r="M145" i="24" s="1"/>
  <c r="L144" i="24"/>
  <c r="K144" i="24"/>
  <c r="L143" i="24"/>
  <c r="K143" i="24"/>
  <c r="L142" i="24"/>
  <c r="K142" i="24"/>
  <c r="L141" i="24"/>
  <c r="K141" i="24"/>
  <c r="M141" i="24" s="1"/>
  <c r="L140" i="24"/>
  <c r="K140" i="24"/>
  <c r="L139" i="24"/>
  <c r="K139" i="24"/>
  <c r="L138" i="24"/>
  <c r="K138" i="24"/>
  <c r="L137" i="24"/>
  <c r="K137" i="24"/>
  <c r="L136" i="24"/>
  <c r="K136" i="24"/>
  <c r="L135" i="24"/>
  <c r="K135" i="24"/>
  <c r="L134" i="24"/>
  <c r="K134" i="24"/>
  <c r="L133" i="24"/>
  <c r="K133" i="24"/>
  <c r="L132" i="24"/>
  <c r="K132" i="24"/>
  <c r="L131" i="24"/>
  <c r="K131" i="24"/>
  <c r="L130" i="24"/>
  <c r="K130" i="24"/>
  <c r="L129" i="24"/>
  <c r="K129" i="24"/>
  <c r="L159" i="21"/>
  <c r="K159" i="21"/>
  <c r="L158" i="21"/>
  <c r="K158" i="21"/>
  <c r="L157" i="21"/>
  <c r="K157" i="21"/>
  <c r="L156" i="21"/>
  <c r="K156" i="21"/>
  <c r="M156" i="21" s="1"/>
  <c r="L155" i="21"/>
  <c r="K155" i="21"/>
  <c r="L154" i="21"/>
  <c r="K154" i="21"/>
  <c r="L153" i="21"/>
  <c r="K153" i="21"/>
  <c r="L152" i="21"/>
  <c r="K152" i="21"/>
  <c r="L151" i="21"/>
  <c r="K151" i="21"/>
  <c r="L150" i="21"/>
  <c r="K150" i="21"/>
  <c r="L149" i="21"/>
  <c r="K149" i="21"/>
  <c r="L148" i="21"/>
  <c r="K148" i="21"/>
  <c r="M148" i="21" s="1"/>
  <c r="L147" i="21"/>
  <c r="K147" i="21"/>
  <c r="L146" i="21"/>
  <c r="K146" i="21"/>
  <c r="L145" i="21"/>
  <c r="K145" i="21"/>
  <c r="L144" i="21"/>
  <c r="K144" i="21"/>
  <c r="M144" i="21" s="1"/>
  <c r="L143" i="21"/>
  <c r="K143" i="21"/>
  <c r="L142" i="21"/>
  <c r="K142" i="21"/>
  <c r="L141" i="21"/>
  <c r="K141" i="21"/>
  <c r="L140" i="21"/>
  <c r="K140" i="21"/>
  <c r="L139" i="21"/>
  <c r="K139" i="21"/>
  <c r="L138" i="21"/>
  <c r="K138" i="21"/>
  <c r="L137" i="21"/>
  <c r="K137" i="21"/>
  <c r="L136" i="21"/>
  <c r="K136" i="21"/>
  <c r="M136" i="21" s="1"/>
  <c r="L135" i="21"/>
  <c r="K135" i="21"/>
  <c r="L134" i="21"/>
  <c r="K134" i="21"/>
  <c r="L133" i="21"/>
  <c r="K133" i="21"/>
  <c r="L132" i="21"/>
  <c r="K132" i="21"/>
  <c r="L131" i="21"/>
  <c r="K131" i="21"/>
  <c r="L130" i="21"/>
  <c r="K130" i="21"/>
  <c r="L129" i="21"/>
  <c r="K129" i="21"/>
  <c r="L128" i="21"/>
  <c r="K128" i="21"/>
  <c r="M128" i="21" s="1"/>
  <c r="L127" i="21"/>
  <c r="K127" i="21"/>
  <c r="L126" i="21"/>
  <c r="M126" i="21" s="1"/>
  <c r="K126" i="21"/>
  <c r="L125" i="21"/>
  <c r="K125" i="21"/>
  <c r="L124" i="21"/>
  <c r="K124" i="21"/>
  <c r="M124" i="21" s="1"/>
  <c r="L107" i="21"/>
  <c r="K107" i="21"/>
  <c r="L159" i="5"/>
  <c r="K159" i="5"/>
  <c r="L158" i="5"/>
  <c r="K158" i="5"/>
  <c r="L157" i="5"/>
  <c r="K157" i="5"/>
  <c r="L156" i="5"/>
  <c r="K156" i="5"/>
  <c r="M156" i="5" s="1"/>
  <c r="L155" i="5"/>
  <c r="K155" i="5"/>
  <c r="L154" i="5"/>
  <c r="K154" i="5"/>
  <c r="L153" i="5"/>
  <c r="K153" i="5"/>
  <c r="L152" i="5"/>
  <c r="K152" i="5"/>
  <c r="M152" i="5" s="1"/>
  <c r="L151" i="5"/>
  <c r="K151" i="5"/>
  <c r="L150" i="5"/>
  <c r="K150" i="5"/>
  <c r="L149" i="5"/>
  <c r="K149" i="5"/>
  <c r="L148" i="5"/>
  <c r="K148" i="5"/>
  <c r="M148" i="5" s="1"/>
  <c r="L147" i="5"/>
  <c r="K147" i="5"/>
  <c r="L146" i="5"/>
  <c r="K146" i="5"/>
  <c r="L145" i="5"/>
  <c r="K145" i="5"/>
  <c r="L144" i="5"/>
  <c r="K144" i="5"/>
  <c r="L143" i="5"/>
  <c r="K143" i="5"/>
  <c r="L142" i="5"/>
  <c r="K142" i="5"/>
  <c r="L141" i="5"/>
  <c r="K141" i="5"/>
  <c r="L140" i="5"/>
  <c r="K140" i="5"/>
  <c r="M140" i="5" s="1"/>
  <c r="L139" i="5"/>
  <c r="K139" i="5"/>
  <c r="L138" i="5"/>
  <c r="K138" i="5"/>
  <c r="L137" i="5"/>
  <c r="K137" i="5"/>
  <c r="L136" i="5"/>
  <c r="K136" i="5"/>
  <c r="M136" i="5" s="1"/>
  <c r="L135" i="5"/>
  <c r="K135" i="5"/>
  <c r="L134" i="5"/>
  <c r="K134" i="5"/>
  <c r="L133" i="5"/>
  <c r="K133" i="5"/>
  <c r="L132" i="5"/>
  <c r="K132" i="5"/>
  <c r="L131" i="5"/>
  <c r="K131" i="5"/>
  <c r="L130" i="5"/>
  <c r="K130" i="5"/>
  <c r="L129" i="5"/>
  <c r="K129" i="5"/>
  <c r="L128" i="5"/>
  <c r="K128" i="5"/>
  <c r="L127" i="5"/>
  <c r="K127" i="5"/>
  <c r="L126" i="5"/>
  <c r="K126" i="5"/>
  <c r="K107" i="5"/>
  <c r="E126" i="5" s="1"/>
  <c r="L159" i="9"/>
  <c r="K159" i="9"/>
  <c r="L158" i="9"/>
  <c r="K158" i="9"/>
  <c r="L157" i="9"/>
  <c r="K157" i="9"/>
  <c r="L156" i="9"/>
  <c r="K156" i="9"/>
  <c r="M156" i="9" s="1"/>
  <c r="L155" i="9"/>
  <c r="K155" i="9"/>
  <c r="L154" i="9"/>
  <c r="K154" i="9"/>
  <c r="L153" i="9"/>
  <c r="K153" i="9"/>
  <c r="L152" i="9"/>
  <c r="K152" i="9"/>
  <c r="L151" i="9"/>
  <c r="K151" i="9"/>
  <c r="L150" i="9"/>
  <c r="K150" i="9"/>
  <c r="L149" i="9"/>
  <c r="K149" i="9"/>
  <c r="L148" i="9"/>
  <c r="K148" i="9"/>
  <c r="L147" i="9"/>
  <c r="K147" i="9"/>
  <c r="L146" i="9"/>
  <c r="K146" i="9"/>
  <c r="L145" i="9"/>
  <c r="K145" i="9"/>
  <c r="L144" i="9"/>
  <c r="K144" i="9"/>
  <c r="L143" i="9"/>
  <c r="K143" i="9"/>
  <c r="L142" i="9"/>
  <c r="K142" i="9"/>
  <c r="L141" i="9"/>
  <c r="K141" i="9"/>
  <c r="L140" i="9"/>
  <c r="K140" i="9"/>
  <c r="L139" i="9"/>
  <c r="K139" i="9"/>
  <c r="L138" i="9"/>
  <c r="K138" i="9"/>
  <c r="L137" i="9"/>
  <c r="K137" i="9"/>
  <c r="L136" i="9"/>
  <c r="K136" i="9"/>
  <c r="L135" i="9"/>
  <c r="K135" i="9"/>
  <c r="L134" i="9"/>
  <c r="K134" i="9"/>
  <c r="L133" i="9"/>
  <c r="K133" i="9"/>
  <c r="L132" i="9"/>
  <c r="K132" i="9"/>
  <c r="L131" i="9"/>
  <c r="K131" i="9"/>
  <c r="L130" i="9"/>
  <c r="K130" i="9"/>
  <c r="L129" i="9"/>
  <c r="K129" i="9"/>
  <c r="L128" i="9"/>
  <c r="K128" i="9"/>
  <c r="L127" i="9"/>
  <c r="K127" i="9"/>
  <c r="L126" i="9"/>
  <c r="K126" i="9"/>
  <c r="K107" i="9"/>
  <c r="E132" i="9" s="1"/>
  <c r="L166" i="25"/>
  <c r="K166" i="25"/>
  <c r="L165" i="25"/>
  <c r="K165" i="25"/>
  <c r="L164" i="25"/>
  <c r="K164" i="25"/>
  <c r="L163" i="25"/>
  <c r="K163" i="25"/>
  <c r="L162" i="25"/>
  <c r="K162" i="25"/>
  <c r="L161" i="25"/>
  <c r="K161" i="25"/>
  <c r="L160" i="25"/>
  <c r="K160" i="25"/>
  <c r="L159" i="25"/>
  <c r="K159" i="25"/>
  <c r="L158" i="25"/>
  <c r="K158" i="25"/>
  <c r="L157" i="25"/>
  <c r="M157" i="25" s="1"/>
  <c r="K157" i="25"/>
  <c r="L156" i="25"/>
  <c r="K156" i="25"/>
  <c r="L155" i="25"/>
  <c r="K155" i="25"/>
  <c r="L154" i="25"/>
  <c r="K154" i="25"/>
  <c r="L153" i="25"/>
  <c r="M153" i="25" s="1"/>
  <c r="K153" i="25"/>
  <c r="L152" i="25"/>
  <c r="M152" i="25" s="1"/>
  <c r="K152" i="25"/>
  <c r="L151" i="25"/>
  <c r="K151" i="25"/>
  <c r="L150" i="25"/>
  <c r="K150" i="25"/>
  <c r="L149" i="25"/>
  <c r="M149" i="25" s="1"/>
  <c r="K149" i="25"/>
  <c r="L148" i="25"/>
  <c r="K148" i="25"/>
  <c r="L147" i="25"/>
  <c r="K147" i="25"/>
  <c r="L146" i="25"/>
  <c r="K146" i="25"/>
  <c r="L145" i="25"/>
  <c r="M145" i="25" s="1"/>
  <c r="K145" i="25"/>
  <c r="L144" i="25"/>
  <c r="K144" i="25"/>
  <c r="L143" i="25"/>
  <c r="K143" i="25"/>
  <c r="L142" i="25"/>
  <c r="K142" i="25"/>
  <c r="L141" i="25"/>
  <c r="M141" i="25" s="1"/>
  <c r="K141" i="25"/>
  <c r="L140" i="25"/>
  <c r="M140" i="25" s="1"/>
  <c r="K140" i="25"/>
  <c r="L139" i="25"/>
  <c r="K139" i="25"/>
  <c r="L138" i="25"/>
  <c r="K138" i="25"/>
  <c r="L137" i="25"/>
  <c r="K137" i="25"/>
  <c r="L136" i="25"/>
  <c r="K136" i="25"/>
  <c r="L135" i="25"/>
  <c r="K135" i="25"/>
  <c r="L159" i="30"/>
  <c r="K159" i="30"/>
  <c r="L158" i="30"/>
  <c r="K158" i="30"/>
  <c r="L157" i="30"/>
  <c r="K157" i="30"/>
  <c r="M157" i="30" s="1"/>
  <c r="L156" i="30"/>
  <c r="K156" i="30"/>
  <c r="M156" i="30" s="1"/>
  <c r="L155" i="30"/>
  <c r="K155" i="30"/>
  <c r="L154" i="30"/>
  <c r="K154" i="30"/>
  <c r="L153" i="30"/>
  <c r="K153" i="30"/>
  <c r="M153" i="30" s="1"/>
  <c r="L152" i="30"/>
  <c r="K152" i="30"/>
  <c r="M152" i="30" s="1"/>
  <c r="L151" i="30"/>
  <c r="K151" i="30"/>
  <c r="L150" i="30"/>
  <c r="K150" i="30"/>
  <c r="L149" i="30"/>
  <c r="K149" i="30"/>
  <c r="L148" i="30"/>
  <c r="K148" i="30"/>
  <c r="L147" i="30"/>
  <c r="K147" i="30"/>
  <c r="L146" i="30"/>
  <c r="K146" i="30"/>
  <c r="L145" i="30"/>
  <c r="K145" i="30"/>
  <c r="M145" i="30" s="1"/>
  <c r="L144" i="30"/>
  <c r="K144" i="30"/>
  <c r="M144" i="30" s="1"/>
  <c r="L143" i="30"/>
  <c r="K143" i="30"/>
  <c r="L142" i="30"/>
  <c r="K142" i="30"/>
  <c r="L141" i="30"/>
  <c r="K141" i="30"/>
  <c r="L140" i="30"/>
  <c r="K140" i="30"/>
  <c r="L139" i="30"/>
  <c r="K139" i="30"/>
  <c r="L138" i="30"/>
  <c r="K138" i="30"/>
  <c r="L137" i="30"/>
  <c r="K137" i="30"/>
  <c r="M137" i="30" s="1"/>
  <c r="L136" i="30"/>
  <c r="K136" i="30"/>
  <c r="L135" i="30"/>
  <c r="K135" i="30"/>
  <c r="L134" i="30"/>
  <c r="K134" i="30"/>
  <c r="L133" i="30"/>
  <c r="K133" i="30"/>
  <c r="L132" i="30"/>
  <c r="K132" i="30"/>
  <c r="M132" i="30" s="1"/>
  <c r="L131" i="30"/>
  <c r="K131" i="30"/>
  <c r="L130" i="30"/>
  <c r="K130" i="30"/>
  <c r="L129" i="30"/>
  <c r="K129" i="30"/>
  <c r="L128" i="30"/>
  <c r="K128" i="30"/>
  <c r="M128" i="30" s="1"/>
  <c r="L127" i="30"/>
  <c r="K127" i="30"/>
  <c r="L126" i="30"/>
  <c r="K126" i="30"/>
  <c r="L125" i="30"/>
  <c r="K125" i="30"/>
  <c r="M125" i="30" s="1"/>
  <c r="L124" i="30"/>
  <c r="K124" i="30"/>
  <c r="L107" i="30"/>
  <c r="K107" i="30"/>
  <c r="E107" i="30" s="1"/>
  <c r="L159" i="10"/>
  <c r="K159" i="10"/>
  <c r="L158" i="10"/>
  <c r="K158" i="10"/>
  <c r="L157" i="10"/>
  <c r="K157" i="10"/>
  <c r="L156" i="10"/>
  <c r="K156" i="10"/>
  <c r="M156" i="10" s="1"/>
  <c r="L155" i="10"/>
  <c r="K155" i="10"/>
  <c r="L154" i="10"/>
  <c r="K154" i="10"/>
  <c r="L153" i="10"/>
  <c r="K153" i="10"/>
  <c r="L152" i="10"/>
  <c r="K152" i="10"/>
  <c r="M152" i="10" s="1"/>
  <c r="L151" i="10"/>
  <c r="K151" i="10"/>
  <c r="L150" i="10"/>
  <c r="K150" i="10"/>
  <c r="L149" i="10"/>
  <c r="K149" i="10"/>
  <c r="L148" i="10"/>
  <c r="K148" i="10"/>
  <c r="M148" i="10" s="1"/>
  <c r="L147" i="10"/>
  <c r="K147" i="10"/>
  <c r="L146" i="10"/>
  <c r="K146" i="10"/>
  <c r="L145" i="10"/>
  <c r="K145" i="10"/>
  <c r="L144" i="10"/>
  <c r="K144" i="10"/>
  <c r="M144" i="10" s="1"/>
  <c r="L143" i="10"/>
  <c r="K143" i="10"/>
  <c r="L142" i="10"/>
  <c r="K142" i="10"/>
  <c r="L141" i="10"/>
  <c r="K141" i="10"/>
  <c r="L140" i="10"/>
  <c r="K140" i="10"/>
  <c r="M140" i="10" s="1"/>
  <c r="L139" i="10"/>
  <c r="K139" i="10"/>
  <c r="L138" i="10"/>
  <c r="K138" i="10"/>
  <c r="L137" i="10"/>
  <c r="K137" i="10"/>
  <c r="L136" i="10"/>
  <c r="K136" i="10"/>
  <c r="M136" i="10" s="1"/>
  <c r="L135" i="10"/>
  <c r="K135" i="10"/>
  <c r="L134" i="10"/>
  <c r="K134" i="10"/>
  <c r="L133" i="10"/>
  <c r="K133" i="10"/>
  <c r="L132" i="10"/>
  <c r="K132" i="10"/>
  <c r="L131" i="10"/>
  <c r="K131" i="10"/>
  <c r="L130" i="10"/>
  <c r="K130" i="10"/>
  <c r="L129" i="10"/>
  <c r="K129" i="10"/>
  <c r="L128" i="10"/>
  <c r="K128" i="10"/>
  <c r="M128" i="10" s="1"/>
  <c r="L127" i="10"/>
  <c r="K127" i="10"/>
  <c r="L126" i="10"/>
  <c r="K126" i="10"/>
  <c r="L125" i="10"/>
  <c r="K125" i="10"/>
  <c r="L124" i="10"/>
  <c r="K124" i="10"/>
  <c r="M124" i="10" s="1"/>
  <c r="L123" i="10"/>
  <c r="K123" i="10"/>
  <c r="L122" i="10"/>
  <c r="K122" i="10"/>
  <c r="L121" i="10"/>
  <c r="K121" i="10"/>
  <c r="L120" i="10"/>
  <c r="K120" i="10"/>
  <c r="L119" i="10"/>
  <c r="K119" i="10"/>
  <c r="L118" i="10"/>
  <c r="K118" i="10"/>
  <c r="L117" i="10"/>
  <c r="K117" i="10"/>
  <c r="L116" i="10"/>
  <c r="K116" i="10"/>
  <c r="L115" i="10"/>
  <c r="K115" i="10"/>
  <c r="L114" i="10"/>
  <c r="K114" i="10"/>
  <c r="L113" i="10"/>
  <c r="K113" i="10"/>
  <c r="L112" i="10"/>
  <c r="K112" i="10"/>
  <c r="L111" i="10"/>
  <c r="K111" i="10"/>
  <c r="L110" i="10"/>
  <c r="K110" i="10"/>
  <c r="E145" i="10" s="1"/>
  <c r="L109" i="10"/>
  <c r="K109" i="10"/>
  <c r="L108" i="10"/>
  <c r="K108" i="10"/>
  <c r="L107" i="10"/>
  <c r="K107" i="10"/>
  <c r="E156" i="10" s="1"/>
  <c r="L159" i="22"/>
  <c r="K159" i="22"/>
  <c r="L158" i="22"/>
  <c r="K158" i="22"/>
  <c r="L157" i="22"/>
  <c r="K157" i="22"/>
  <c r="L156" i="22"/>
  <c r="K156" i="22"/>
  <c r="M156" i="22" s="1"/>
  <c r="L155" i="22"/>
  <c r="K155" i="22"/>
  <c r="L154" i="22"/>
  <c r="K154" i="22"/>
  <c r="L153" i="22"/>
  <c r="K153" i="22"/>
  <c r="L152" i="22"/>
  <c r="K152" i="22"/>
  <c r="M152" i="22" s="1"/>
  <c r="L151" i="22"/>
  <c r="K151" i="22"/>
  <c r="L150" i="22"/>
  <c r="K150" i="22"/>
  <c r="L149" i="22"/>
  <c r="K149" i="22"/>
  <c r="L148" i="22"/>
  <c r="K148" i="22"/>
  <c r="M148" i="22" s="1"/>
  <c r="L147" i="22"/>
  <c r="K147" i="22"/>
  <c r="L146" i="22"/>
  <c r="K146" i="22"/>
  <c r="L145" i="22"/>
  <c r="K145" i="22"/>
  <c r="L144" i="22"/>
  <c r="K144" i="22"/>
  <c r="L143" i="22"/>
  <c r="K143" i="22"/>
  <c r="L142" i="22"/>
  <c r="K142" i="22"/>
  <c r="L141" i="22"/>
  <c r="K141" i="22"/>
  <c r="L140" i="22"/>
  <c r="K140" i="22"/>
  <c r="M140" i="22" s="1"/>
  <c r="L139" i="22"/>
  <c r="K139" i="22"/>
  <c r="L138" i="22"/>
  <c r="K138" i="22"/>
  <c r="L137" i="22"/>
  <c r="K137" i="22"/>
  <c r="L136" i="22"/>
  <c r="K136" i="22"/>
  <c r="M136" i="22" s="1"/>
  <c r="L135" i="22"/>
  <c r="K135" i="22"/>
  <c r="L134" i="22"/>
  <c r="K134" i="22"/>
  <c r="L133" i="22"/>
  <c r="K133" i="22"/>
  <c r="L132" i="22"/>
  <c r="K132" i="22"/>
  <c r="L131" i="22"/>
  <c r="K131" i="22"/>
  <c r="L130" i="22"/>
  <c r="K130" i="22"/>
  <c r="L129" i="22"/>
  <c r="K129" i="22"/>
  <c r="L128" i="22"/>
  <c r="K128" i="22"/>
  <c r="M128" i="22" s="1"/>
  <c r="L127" i="22"/>
  <c r="K127" i="22"/>
  <c r="L126" i="22"/>
  <c r="K126" i="22"/>
  <c r="L125" i="22"/>
  <c r="K125" i="22"/>
  <c r="L124" i="22"/>
  <c r="K124" i="22"/>
  <c r="M124" i="22" s="1"/>
  <c r="L123" i="22"/>
  <c r="K123" i="22"/>
  <c r="L122" i="22"/>
  <c r="K122" i="22"/>
  <c r="L121" i="22"/>
  <c r="K121" i="22"/>
  <c r="L120" i="22"/>
  <c r="K120" i="22"/>
  <c r="M120" i="22" s="1"/>
  <c r="L119" i="22"/>
  <c r="K119" i="22"/>
  <c r="L117" i="22"/>
  <c r="K117" i="22"/>
  <c r="L115" i="22"/>
  <c r="K115" i="22"/>
  <c r="L113" i="22"/>
  <c r="K113" i="22"/>
  <c r="L111" i="22"/>
  <c r="K111" i="22"/>
  <c r="L109" i="22"/>
  <c r="K109" i="22"/>
  <c r="L107" i="22"/>
  <c r="K107" i="22"/>
  <c r="E157" i="22" s="1"/>
  <c r="L159" i="16"/>
  <c r="K159" i="16"/>
  <c r="L158" i="16"/>
  <c r="K158" i="16"/>
  <c r="L157" i="16"/>
  <c r="K157" i="16"/>
  <c r="L156" i="16"/>
  <c r="K156" i="16"/>
  <c r="M156" i="16" s="1"/>
  <c r="L155" i="16"/>
  <c r="K155" i="16"/>
  <c r="L154" i="16"/>
  <c r="K154" i="16"/>
  <c r="L153" i="16"/>
  <c r="K153" i="16"/>
  <c r="L152" i="16"/>
  <c r="K152" i="16"/>
  <c r="M152" i="16" s="1"/>
  <c r="L151" i="16"/>
  <c r="K151" i="16"/>
  <c r="L150" i="16"/>
  <c r="K150" i="16"/>
  <c r="L149" i="16"/>
  <c r="K149" i="16"/>
  <c r="L148" i="16"/>
  <c r="K148" i="16"/>
  <c r="L147" i="16"/>
  <c r="K147" i="16"/>
  <c r="L146" i="16"/>
  <c r="K146" i="16"/>
  <c r="L145" i="16"/>
  <c r="K145" i="16"/>
  <c r="L144" i="16"/>
  <c r="K144" i="16"/>
  <c r="M144" i="16" s="1"/>
  <c r="L143" i="16"/>
  <c r="K143" i="16"/>
  <c r="L142" i="16"/>
  <c r="K142" i="16"/>
  <c r="L141" i="16"/>
  <c r="K141" i="16"/>
  <c r="L140" i="16"/>
  <c r="K140" i="16"/>
  <c r="M140" i="16" s="1"/>
  <c r="L139" i="16"/>
  <c r="K139" i="16"/>
  <c r="L138" i="16"/>
  <c r="K138" i="16"/>
  <c r="L137" i="16"/>
  <c r="K137" i="16"/>
  <c r="L136" i="16"/>
  <c r="K136" i="16"/>
  <c r="L135" i="16"/>
  <c r="K135" i="16"/>
  <c r="L134" i="16"/>
  <c r="K134" i="16"/>
  <c r="L133" i="16"/>
  <c r="K133" i="16"/>
  <c r="L132" i="16"/>
  <c r="K132" i="16"/>
  <c r="L131" i="16"/>
  <c r="K131" i="16"/>
  <c r="L130" i="16"/>
  <c r="K130" i="16"/>
  <c r="L129" i="16"/>
  <c r="K129" i="16"/>
  <c r="L128" i="16"/>
  <c r="K128" i="16"/>
  <c r="M128" i="16" s="1"/>
  <c r="L127" i="16"/>
  <c r="K127" i="16"/>
  <c r="L126" i="16"/>
  <c r="K126" i="16"/>
  <c r="L125" i="16"/>
  <c r="K125" i="16"/>
  <c r="L124" i="16"/>
  <c r="K124" i="16"/>
  <c r="M124" i="16" s="1"/>
  <c r="L123" i="16"/>
  <c r="K123" i="16"/>
  <c r="L122" i="16"/>
  <c r="K122" i="16"/>
  <c r="L121" i="16"/>
  <c r="K121" i="16"/>
  <c r="L120" i="16"/>
  <c r="K120" i="16"/>
  <c r="M120" i="16" s="1"/>
  <c r="L119" i="16"/>
  <c r="K119" i="16"/>
  <c r="L118" i="16"/>
  <c r="K118" i="16"/>
  <c r="L117" i="16"/>
  <c r="K117" i="16"/>
  <c r="L116" i="16"/>
  <c r="K116" i="16"/>
  <c r="L115" i="16"/>
  <c r="K115" i="16"/>
  <c r="L114" i="16"/>
  <c r="K114" i="16"/>
  <c r="L113" i="16"/>
  <c r="K113" i="16"/>
  <c r="L112" i="16"/>
  <c r="K112" i="16"/>
  <c r="L111" i="16"/>
  <c r="K111" i="16"/>
  <c r="L110" i="16"/>
  <c r="K110" i="16"/>
  <c r="L109" i="16"/>
  <c r="K109" i="16"/>
  <c r="L108" i="16"/>
  <c r="K108" i="16"/>
  <c r="L107" i="16"/>
  <c r="K107" i="16"/>
  <c r="E124" i="16" s="1"/>
  <c r="L158" i="7"/>
  <c r="K158" i="7"/>
  <c r="L157" i="7"/>
  <c r="K157" i="7"/>
  <c r="L156" i="7"/>
  <c r="K156" i="7"/>
  <c r="L155" i="7"/>
  <c r="K155" i="7"/>
  <c r="L154" i="7"/>
  <c r="K154" i="7"/>
  <c r="L153" i="7"/>
  <c r="K153" i="7"/>
  <c r="L152" i="7"/>
  <c r="K152" i="7"/>
  <c r="M152" i="7" s="1"/>
  <c r="L151" i="7"/>
  <c r="K151" i="7"/>
  <c r="L150" i="7"/>
  <c r="K150" i="7"/>
  <c r="L149" i="7"/>
  <c r="K149" i="7"/>
  <c r="L148" i="7"/>
  <c r="K148" i="7"/>
  <c r="L147" i="7"/>
  <c r="K147" i="7"/>
  <c r="L146" i="7"/>
  <c r="K146" i="7"/>
  <c r="L145" i="7"/>
  <c r="K145" i="7"/>
  <c r="L144" i="7"/>
  <c r="K144" i="7"/>
  <c r="M144" i="7" s="1"/>
  <c r="L143" i="7"/>
  <c r="K143" i="7"/>
  <c r="L142" i="7"/>
  <c r="K142" i="7"/>
  <c r="L141" i="7"/>
  <c r="K141" i="7"/>
  <c r="L140" i="7"/>
  <c r="K140" i="7"/>
  <c r="M140" i="7" s="1"/>
  <c r="L139" i="7"/>
  <c r="K139" i="7"/>
  <c r="L138" i="7"/>
  <c r="K138" i="7"/>
  <c r="L137" i="7"/>
  <c r="K137" i="7"/>
  <c r="L136" i="7"/>
  <c r="K136" i="7"/>
  <c r="L135" i="7"/>
  <c r="K135" i="7"/>
  <c r="L134" i="7"/>
  <c r="K134" i="7"/>
  <c r="L133" i="7"/>
  <c r="K133" i="7"/>
  <c r="L132" i="7"/>
  <c r="K132" i="7"/>
  <c r="L131" i="7"/>
  <c r="K131" i="7"/>
  <c r="L130" i="7"/>
  <c r="K130" i="7"/>
  <c r="L129" i="7"/>
  <c r="K129" i="7"/>
  <c r="L128" i="7"/>
  <c r="K128" i="7"/>
  <c r="M128" i="7" s="1"/>
  <c r="L127" i="7"/>
  <c r="K127" i="7"/>
  <c r="L126" i="7"/>
  <c r="K126" i="7"/>
  <c r="L125" i="7"/>
  <c r="K125" i="7"/>
  <c r="L124" i="7"/>
  <c r="K124" i="7"/>
  <c r="L123" i="7"/>
  <c r="K123" i="7"/>
  <c r="L122" i="7"/>
  <c r="K122" i="7"/>
  <c r="L121" i="7"/>
  <c r="K121" i="7"/>
  <c r="M121" i="7" s="1"/>
  <c r="L158" i="36"/>
  <c r="K158" i="36"/>
  <c r="L157" i="36"/>
  <c r="K157" i="36"/>
  <c r="L156" i="36"/>
  <c r="K156" i="36"/>
  <c r="M156" i="36" s="1"/>
  <c r="L155" i="36"/>
  <c r="K155" i="36"/>
  <c r="L154" i="36"/>
  <c r="K154" i="36"/>
  <c r="L153" i="36"/>
  <c r="K153" i="36"/>
  <c r="L152" i="36"/>
  <c r="K152" i="36"/>
  <c r="L151" i="36"/>
  <c r="K151" i="36"/>
  <c r="L150" i="36"/>
  <c r="K150" i="36"/>
  <c r="L149" i="36"/>
  <c r="K149" i="36"/>
  <c r="L148" i="36"/>
  <c r="K148" i="36"/>
  <c r="M148" i="36" s="1"/>
  <c r="L147" i="36"/>
  <c r="K147" i="36"/>
  <c r="L146" i="36"/>
  <c r="K146" i="36"/>
  <c r="L145" i="36"/>
  <c r="K145" i="36"/>
  <c r="L144" i="36"/>
  <c r="K144" i="36"/>
  <c r="M144" i="36" s="1"/>
  <c r="L143" i="36"/>
  <c r="M143" i="36" s="1"/>
  <c r="K143" i="36"/>
  <c r="L142" i="36"/>
  <c r="K142" i="36"/>
  <c r="L141" i="36"/>
  <c r="K141" i="36"/>
  <c r="L140" i="36"/>
  <c r="K140" i="36"/>
  <c r="L139" i="36"/>
  <c r="K139" i="36"/>
  <c r="L138" i="36"/>
  <c r="K138" i="36"/>
  <c r="L137" i="36"/>
  <c r="K137" i="36"/>
  <c r="L136" i="36"/>
  <c r="K136" i="36"/>
  <c r="M136" i="36" s="1"/>
  <c r="L135" i="36"/>
  <c r="M135" i="36" s="1"/>
  <c r="K135" i="36"/>
  <c r="L134" i="36"/>
  <c r="K134" i="36"/>
  <c r="L133" i="36"/>
  <c r="K133" i="36"/>
  <c r="L132" i="36"/>
  <c r="K132" i="36"/>
  <c r="L131" i="36"/>
  <c r="K131" i="36"/>
  <c r="L130" i="36"/>
  <c r="K130" i="36"/>
  <c r="L129" i="36"/>
  <c r="K129" i="36"/>
  <c r="L128" i="36"/>
  <c r="K128" i="36"/>
  <c r="M128" i="36" s="1"/>
  <c r="L127" i="36"/>
  <c r="K127" i="36"/>
  <c r="L126" i="36"/>
  <c r="K126" i="36"/>
  <c r="L125" i="36"/>
  <c r="K125" i="36"/>
  <c r="L124" i="36"/>
  <c r="K124" i="36"/>
  <c r="L123" i="36"/>
  <c r="K123" i="36"/>
  <c r="L122" i="36"/>
  <c r="K122" i="36"/>
  <c r="L121" i="36"/>
  <c r="K121" i="36"/>
  <c r="L120" i="36"/>
  <c r="K120" i="36"/>
  <c r="M120" i="36" s="1"/>
  <c r="L119" i="36"/>
  <c r="K119" i="36"/>
  <c r="L118" i="36"/>
  <c r="K118" i="36"/>
  <c r="L117" i="36"/>
  <c r="K117" i="36"/>
  <c r="L116" i="36"/>
  <c r="K116" i="36"/>
  <c r="M116" i="36" s="1"/>
  <c r="K108" i="36"/>
  <c r="L159" i="8"/>
  <c r="M159" i="8" s="1"/>
  <c r="K159" i="8"/>
  <c r="L158" i="8"/>
  <c r="M158" i="8" s="1"/>
  <c r="K158" i="8"/>
  <c r="L157" i="8"/>
  <c r="M157" i="8" s="1"/>
  <c r="K157" i="8"/>
  <c r="L156" i="8"/>
  <c r="K156" i="8"/>
  <c r="L155" i="8"/>
  <c r="M155" i="8" s="1"/>
  <c r="K155" i="8"/>
  <c r="L154" i="8"/>
  <c r="M154" i="8" s="1"/>
  <c r="K154" i="8"/>
  <c r="L153" i="8"/>
  <c r="K153" i="8"/>
  <c r="L152" i="8"/>
  <c r="K152" i="8"/>
  <c r="L151" i="8"/>
  <c r="K151" i="8"/>
  <c r="L150" i="8"/>
  <c r="M150" i="8" s="1"/>
  <c r="K150" i="8"/>
  <c r="L149" i="8"/>
  <c r="K149" i="8"/>
  <c r="L148" i="8"/>
  <c r="K148" i="8"/>
  <c r="L147" i="8"/>
  <c r="M147" i="8" s="1"/>
  <c r="K147" i="8"/>
  <c r="L146" i="8"/>
  <c r="M146" i="8" s="1"/>
  <c r="K146" i="8"/>
  <c r="L145" i="8"/>
  <c r="K145" i="8"/>
  <c r="L144" i="8"/>
  <c r="M144" i="8" s="1"/>
  <c r="K144" i="8"/>
  <c r="L143" i="8"/>
  <c r="K143" i="8"/>
  <c r="L142" i="8"/>
  <c r="M142" i="8" s="1"/>
  <c r="K142" i="8"/>
  <c r="L141" i="8"/>
  <c r="K141" i="8"/>
  <c r="L140" i="8"/>
  <c r="K140" i="8"/>
  <c r="L139" i="8"/>
  <c r="M139" i="8" s="1"/>
  <c r="K139" i="8"/>
  <c r="L138" i="8"/>
  <c r="K138" i="8"/>
  <c r="L137" i="8"/>
  <c r="K137" i="8"/>
  <c r="L136" i="8"/>
  <c r="K136" i="8"/>
  <c r="L135" i="8"/>
  <c r="M135" i="8" s="1"/>
  <c r="K135" i="8"/>
  <c r="L134" i="8"/>
  <c r="M134" i="8" s="1"/>
  <c r="K134" i="8"/>
  <c r="L133" i="8"/>
  <c r="K133" i="8"/>
  <c r="L132" i="8"/>
  <c r="K132" i="8"/>
  <c r="L131" i="8"/>
  <c r="K131" i="8"/>
  <c r="L130" i="8"/>
  <c r="K130" i="8"/>
  <c r="L129" i="8"/>
  <c r="K129" i="8"/>
  <c r="L128" i="8"/>
  <c r="M128" i="8" s="1"/>
  <c r="K128" i="8"/>
  <c r="L127" i="8"/>
  <c r="M127" i="8" s="1"/>
  <c r="K127" i="8"/>
  <c r="L126" i="8"/>
  <c r="M126" i="8" s="1"/>
  <c r="K126" i="8"/>
  <c r="L125" i="8"/>
  <c r="K125" i="8"/>
  <c r="L124" i="8"/>
  <c r="K124" i="8"/>
  <c r="L123" i="8"/>
  <c r="K123" i="8"/>
  <c r="L122" i="8"/>
  <c r="K122" i="8"/>
  <c r="L121" i="8"/>
  <c r="K121" i="8"/>
  <c r="L120" i="8"/>
  <c r="K120" i="8"/>
  <c r="L119" i="8"/>
  <c r="K119" i="8"/>
  <c r="L118" i="8"/>
  <c r="M118" i="8" s="1"/>
  <c r="K118" i="8"/>
  <c r="L117" i="8"/>
  <c r="L115" i="8"/>
  <c r="L113" i="8"/>
  <c r="L111" i="8"/>
  <c r="L109" i="8"/>
  <c r="L107" i="8"/>
  <c r="L159" i="6"/>
  <c r="K159" i="6"/>
  <c r="L158" i="6"/>
  <c r="K158" i="6"/>
  <c r="L157" i="6"/>
  <c r="K157" i="6"/>
  <c r="L156" i="6"/>
  <c r="K156" i="6"/>
  <c r="M156" i="6" s="1"/>
  <c r="L155" i="6"/>
  <c r="K155" i="6"/>
  <c r="L154" i="6"/>
  <c r="K154" i="6"/>
  <c r="L153" i="6"/>
  <c r="K153" i="6"/>
  <c r="L152" i="6"/>
  <c r="K152" i="6"/>
  <c r="M152" i="6" s="1"/>
  <c r="L151" i="6"/>
  <c r="K151" i="6"/>
  <c r="L150" i="6"/>
  <c r="K150" i="6"/>
  <c r="L149" i="6"/>
  <c r="K149" i="6"/>
  <c r="L148" i="6"/>
  <c r="K148" i="6"/>
  <c r="L147" i="6"/>
  <c r="K147" i="6"/>
  <c r="L146" i="6"/>
  <c r="K146" i="6"/>
  <c r="L145" i="6"/>
  <c r="K145" i="6"/>
  <c r="L144" i="6"/>
  <c r="K144" i="6"/>
  <c r="M144" i="6" s="1"/>
  <c r="L143" i="6"/>
  <c r="K143" i="6"/>
  <c r="L142" i="6"/>
  <c r="K142" i="6"/>
  <c r="L141" i="6"/>
  <c r="K141" i="6"/>
  <c r="L140" i="6"/>
  <c r="K140" i="6"/>
  <c r="M140" i="6" s="1"/>
  <c r="L139" i="6"/>
  <c r="K139" i="6"/>
  <c r="L138" i="6"/>
  <c r="K138" i="6"/>
  <c r="L137" i="6"/>
  <c r="K137" i="6"/>
  <c r="L136" i="6"/>
  <c r="K136" i="6"/>
  <c r="M136" i="6" s="1"/>
  <c r="L135" i="6"/>
  <c r="K135" i="6"/>
  <c r="L134" i="6"/>
  <c r="K134" i="6"/>
  <c r="L133" i="6"/>
  <c r="K133" i="6"/>
  <c r="L132" i="6"/>
  <c r="K132" i="6"/>
  <c r="L131" i="6"/>
  <c r="K131" i="6"/>
  <c r="L130" i="6"/>
  <c r="K130" i="6"/>
  <c r="L129" i="6"/>
  <c r="K129" i="6"/>
  <c r="M129" i="6" s="1"/>
  <c r="L128" i="6"/>
  <c r="K128" i="6"/>
  <c r="M128" i="6" s="1"/>
  <c r="K107" i="6"/>
  <c r="L161" i="23"/>
  <c r="M161" i="23" s="1"/>
  <c r="K161" i="23"/>
  <c r="L160" i="23"/>
  <c r="K160" i="23"/>
  <c r="L159" i="23"/>
  <c r="K159" i="23"/>
  <c r="L158" i="23"/>
  <c r="K158" i="23"/>
  <c r="M158" i="23" s="1"/>
  <c r="L157" i="23"/>
  <c r="M157" i="23" s="1"/>
  <c r="K157" i="23"/>
  <c r="L156" i="23"/>
  <c r="K156" i="23"/>
  <c r="L155" i="23"/>
  <c r="K155" i="23"/>
  <c r="M155" i="23" s="1"/>
  <c r="L154" i="23"/>
  <c r="K154" i="23"/>
  <c r="M154" i="23" s="1"/>
  <c r="L153" i="23"/>
  <c r="M153" i="23" s="1"/>
  <c r="K153" i="23"/>
  <c r="L152" i="23"/>
  <c r="K152" i="23"/>
  <c r="L151" i="23"/>
  <c r="K151" i="23"/>
  <c r="M151" i="23" s="1"/>
  <c r="L150" i="23"/>
  <c r="K150" i="23"/>
  <c r="M150" i="23" s="1"/>
  <c r="L149" i="23"/>
  <c r="M149" i="23" s="1"/>
  <c r="K149" i="23"/>
  <c r="L148" i="23"/>
  <c r="K148" i="23"/>
  <c r="L147" i="23"/>
  <c r="K147" i="23"/>
  <c r="L146" i="23"/>
  <c r="K146" i="23"/>
  <c r="M146" i="23" s="1"/>
  <c r="L145" i="23"/>
  <c r="M145" i="23" s="1"/>
  <c r="K145" i="23"/>
  <c r="L144" i="23"/>
  <c r="K144" i="23"/>
  <c r="L143" i="23"/>
  <c r="K143" i="23"/>
  <c r="M143" i="23" s="1"/>
  <c r="L142" i="23"/>
  <c r="K142" i="23"/>
  <c r="L141" i="23"/>
  <c r="M141" i="23" s="1"/>
  <c r="K141" i="23"/>
  <c r="L140" i="23"/>
  <c r="K140" i="23"/>
  <c r="L139" i="23"/>
  <c r="K139" i="23"/>
  <c r="M139" i="23" s="1"/>
  <c r="L138" i="23"/>
  <c r="K138" i="23"/>
  <c r="L137" i="23"/>
  <c r="K137" i="23"/>
  <c r="L136" i="23"/>
  <c r="K136" i="23"/>
  <c r="L135" i="23"/>
  <c r="K135" i="23"/>
  <c r="M135" i="23" s="1"/>
  <c r="L134" i="23"/>
  <c r="K134" i="23"/>
  <c r="L133" i="23"/>
  <c r="M133" i="23" s="1"/>
  <c r="K133" i="23"/>
  <c r="L132" i="23"/>
  <c r="K132" i="23"/>
  <c r="L131" i="23"/>
  <c r="K131" i="23"/>
  <c r="M131" i="23" s="1"/>
  <c r="L130" i="23"/>
  <c r="K130" i="23"/>
  <c r="L129" i="23"/>
  <c r="K129" i="23"/>
  <c r="L128" i="23"/>
  <c r="K128" i="23"/>
  <c r="L127" i="23"/>
  <c r="K127" i="23"/>
  <c r="L126" i="23"/>
  <c r="K126" i="23"/>
  <c r="M126" i="23" s="1"/>
  <c r="L159" i="29"/>
  <c r="K159" i="29"/>
  <c r="M159" i="29" s="1"/>
  <c r="L158" i="29"/>
  <c r="K158" i="29"/>
  <c r="L157" i="29"/>
  <c r="K157" i="29"/>
  <c r="L156" i="29"/>
  <c r="K156" i="29"/>
  <c r="M156" i="29" s="1"/>
  <c r="L155" i="29"/>
  <c r="K155" i="29"/>
  <c r="M155" i="29" s="1"/>
  <c r="L154" i="29"/>
  <c r="K154" i="29"/>
  <c r="L153" i="29"/>
  <c r="K153" i="29"/>
  <c r="L152" i="29"/>
  <c r="K152" i="29"/>
  <c r="M152" i="29" s="1"/>
  <c r="L151" i="29"/>
  <c r="K151" i="29"/>
  <c r="L150" i="29"/>
  <c r="K150" i="29"/>
  <c r="L149" i="29"/>
  <c r="K149" i="29"/>
  <c r="L148" i="29"/>
  <c r="K148" i="29"/>
  <c r="L147" i="29"/>
  <c r="K147" i="29"/>
  <c r="M147" i="29" s="1"/>
  <c r="L146" i="29"/>
  <c r="K146" i="29"/>
  <c r="L145" i="29"/>
  <c r="K145" i="29"/>
  <c r="L144" i="29"/>
  <c r="K144" i="29"/>
  <c r="M144" i="29" s="1"/>
  <c r="L143" i="29"/>
  <c r="K143" i="29"/>
  <c r="L142" i="29"/>
  <c r="K142" i="29"/>
  <c r="L141" i="29"/>
  <c r="K141" i="29"/>
  <c r="L140" i="29"/>
  <c r="K140" i="29"/>
  <c r="L139" i="29"/>
  <c r="K139" i="29"/>
  <c r="M139" i="29" s="1"/>
  <c r="L138" i="29"/>
  <c r="K138" i="29"/>
  <c r="L137" i="29"/>
  <c r="K137" i="29"/>
  <c r="L136" i="29"/>
  <c r="K136" i="29"/>
  <c r="M136" i="29" s="1"/>
  <c r="L135" i="29"/>
  <c r="K135" i="29"/>
  <c r="L134" i="29"/>
  <c r="K134" i="29"/>
  <c r="L133" i="29"/>
  <c r="K133" i="29"/>
  <c r="L132" i="29"/>
  <c r="K132" i="29"/>
  <c r="L131" i="29"/>
  <c r="K131" i="29"/>
  <c r="L130" i="29"/>
  <c r="K130" i="29"/>
  <c r="L129" i="29"/>
  <c r="K129" i="29"/>
  <c r="L128" i="29"/>
  <c r="K128" i="29"/>
  <c r="M128" i="29" s="1"/>
  <c r="L127" i="29"/>
  <c r="K127" i="29"/>
  <c r="M127" i="29" s="1"/>
  <c r="L126" i="29"/>
  <c r="K126" i="29"/>
  <c r="L125" i="29"/>
  <c r="K125" i="29"/>
  <c r="L124" i="29"/>
  <c r="K124" i="29"/>
  <c r="M124" i="29" s="1"/>
  <c r="L123" i="29"/>
  <c r="K123" i="29"/>
  <c r="M123" i="29" s="1"/>
  <c r="L122" i="29"/>
  <c r="K122" i="29"/>
  <c r="L159" i="20"/>
  <c r="K159" i="20"/>
  <c r="L158" i="20"/>
  <c r="M158" i="20" s="1"/>
  <c r="K158" i="20"/>
  <c r="L157" i="20"/>
  <c r="K157" i="20"/>
  <c r="M157" i="20" s="1"/>
  <c r="L156" i="20"/>
  <c r="K156" i="20"/>
  <c r="M156" i="20" s="1"/>
  <c r="L155" i="20"/>
  <c r="K155" i="20"/>
  <c r="L154" i="20"/>
  <c r="M154" i="20" s="1"/>
  <c r="K154" i="20"/>
  <c r="L153" i="20"/>
  <c r="K153" i="20"/>
  <c r="L152" i="20"/>
  <c r="K152" i="20"/>
  <c r="L151" i="20"/>
  <c r="K151" i="20"/>
  <c r="L150" i="20"/>
  <c r="K150" i="20"/>
  <c r="L149" i="20"/>
  <c r="K149" i="20"/>
  <c r="M149" i="20" s="1"/>
  <c r="L148" i="20"/>
  <c r="K148" i="20"/>
  <c r="L147" i="20"/>
  <c r="M147" i="20" s="1"/>
  <c r="K147" i="20"/>
  <c r="L146" i="20"/>
  <c r="K146" i="20"/>
  <c r="L145" i="20"/>
  <c r="K145" i="20"/>
  <c r="L144" i="20"/>
  <c r="K144" i="20"/>
  <c r="L143" i="20"/>
  <c r="M143" i="20" s="1"/>
  <c r="K143" i="20"/>
  <c r="L142" i="20"/>
  <c r="K142" i="20"/>
  <c r="L141" i="20"/>
  <c r="K141" i="20"/>
  <c r="L140" i="20"/>
  <c r="K140" i="20"/>
  <c r="L139" i="20"/>
  <c r="M139" i="20" s="1"/>
  <c r="K139" i="20"/>
  <c r="L138" i="20"/>
  <c r="K138" i="20"/>
  <c r="L137" i="20"/>
  <c r="K137" i="20"/>
  <c r="M137" i="20" s="1"/>
  <c r="L136" i="20"/>
  <c r="K136" i="20"/>
  <c r="L135" i="20"/>
  <c r="K135" i="20"/>
  <c r="L134" i="20"/>
  <c r="K134" i="20"/>
  <c r="L133" i="20"/>
  <c r="K133" i="20"/>
  <c r="M133" i="20" s="1"/>
  <c r="L132" i="20"/>
  <c r="K132" i="20"/>
  <c r="L131" i="20"/>
  <c r="M131" i="20" s="1"/>
  <c r="K131" i="20"/>
  <c r="L130" i="20"/>
  <c r="K130" i="20"/>
  <c r="L129" i="20"/>
  <c r="K129" i="20"/>
  <c r="L128" i="20"/>
  <c r="K128" i="20"/>
  <c r="M128" i="20" s="1"/>
  <c r="L127" i="20"/>
  <c r="M127" i="20" s="1"/>
  <c r="K127" i="20"/>
  <c r="L126" i="20"/>
  <c r="K126" i="20"/>
  <c r="L125" i="20"/>
  <c r="K125" i="20"/>
  <c r="L124" i="20"/>
  <c r="K124" i="20"/>
  <c r="L123" i="20"/>
  <c r="K123" i="20"/>
  <c r="L122" i="20"/>
  <c r="M122" i="20" s="1"/>
  <c r="K122" i="20"/>
  <c r="L159" i="11"/>
  <c r="K159" i="11"/>
  <c r="L158" i="11"/>
  <c r="K158" i="11"/>
  <c r="L157" i="11"/>
  <c r="K157" i="11"/>
  <c r="L156" i="11"/>
  <c r="K156" i="11"/>
  <c r="L155" i="11"/>
  <c r="K155" i="11"/>
  <c r="L154" i="11"/>
  <c r="K154" i="11"/>
  <c r="L153" i="11"/>
  <c r="K153" i="11"/>
  <c r="L152" i="11"/>
  <c r="K152" i="11"/>
  <c r="M152" i="11" s="1"/>
  <c r="L151" i="11"/>
  <c r="K151" i="11"/>
  <c r="L150" i="11"/>
  <c r="K150" i="11"/>
  <c r="L149" i="11"/>
  <c r="K149" i="11"/>
  <c r="L148" i="11"/>
  <c r="K148" i="11"/>
  <c r="L147" i="11"/>
  <c r="K147" i="11"/>
  <c r="L146" i="11"/>
  <c r="K146" i="11"/>
  <c r="L145" i="11"/>
  <c r="K145" i="11"/>
  <c r="L144" i="11"/>
  <c r="K144" i="11"/>
  <c r="L143" i="11"/>
  <c r="K143" i="11"/>
  <c r="L142" i="11"/>
  <c r="K142" i="11"/>
  <c r="L141" i="11"/>
  <c r="K141" i="11"/>
  <c r="L140" i="11"/>
  <c r="K140" i="11"/>
  <c r="M140" i="11" s="1"/>
  <c r="L139" i="11"/>
  <c r="K139" i="11"/>
  <c r="L138" i="11"/>
  <c r="K138" i="11"/>
  <c r="L137" i="11"/>
  <c r="K137" i="11"/>
  <c r="L136" i="11"/>
  <c r="K136" i="11"/>
  <c r="M136" i="11" s="1"/>
  <c r="L135" i="11"/>
  <c r="K135" i="11"/>
  <c r="L134" i="11"/>
  <c r="K134" i="11"/>
  <c r="L133" i="11"/>
  <c r="K133" i="11"/>
  <c r="L132" i="11"/>
  <c r="K132" i="11"/>
  <c r="M132" i="11" s="1"/>
  <c r="L131" i="11"/>
  <c r="K131" i="11"/>
  <c r="L130" i="11"/>
  <c r="K130" i="11"/>
  <c r="L129" i="11"/>
  <c r="K129" i="11"/>
  <c r="L128" i="11"/>
  <c r="K128" i="11"/>
  <c r="M128" i="11" s="1"/>
  <c r="L127" i="11"/>
  <c r="K127" i="11"/>
  <c r="L126" i="11"/>
  <c r="K126" i="11"/>
  <c r="L125" i="11"/>
  <c r="K125" i="11"/>
  <c r="L124" i="11"/>
  <c r="K124" i="11"/>
  <c r="L107" i="11"/>
  <c r="K107" i="11"/>
  <c r="E133" i="11" s="1"/>
  <c r="L169" i="26"/>
  <c r="K169" i="26"/>
  <c r="L168" i="26"/>
  <c r="K168" i="26"/>
  <c r="L167" i="26"/>
  <c r="K167" i="26"/>
  <c r="L166" i="26"/>
  <c r="K166" i="26"/>
  <c r="L165" i="26"/>
  <c r="K165" i="26"/>
  <c r="L164" i="26"/>
  <c r="K164" i="26"/>
  <c r="L163" i="26"/>
  <c r="K163" i="26"/>
  <c r="L162" i="26"/>
  <c r="K162" i="26"/>
  <c r="L161" i="26"/>
  <c r="K161" i="26"/>
  <c r="L160" i="26"/>
  <c r="K160" i="26"/>
  <c r="L159" i="26"/>
  <c r="K159" i="26"/>
  <c r="L158" i="26"/>
  <c r="K158" i="26"/>
  <c r="L157" i="26"/>
  <c r="K157" i="26"/>
  <c r="L156" i="26"/>
  <c r="K156" i="26"/>
  <c r="L155" i="26"/>
  <c r="K155" i="26"/>
  <c r="L154" i="26"/>
  <c r="K154" i="26"/>
  <c r="L153" i="26"/>
  <c r="K153" i="26"/>
  <c r="L152" i="26"/>
  <c r="K152" i="26"/>
  <c r="L151" i="26"/>
  <c r="K151" i="26"/>
  <c r="L150" i="26"/>
  <c r="K150" i="26"/>
  <c r="L149" i="26"/>
  <c r="K149" i="26"/>
  <c r="L148" i="26"/>
  <c r="K148" i="26"/>
  <c r="L147" i="26"/>
  <c r="K147" i="26"/>
  <c r="L146" i="26"/>
  <c r="K146" i="26"/>
  <c r="L145" i="26"/>
  <c r="K145" i="26"/>
  <c r="L144" i="26"/>
  <c r="K144" i="26"/>
  <c r="L143" i="26"/>
  <c r="K143" i="26"/>
  <c r="L142" i="26"/>
  <c r="K142" i="26"/>
  <c r="K122" i="19"/>
  <c r="L122" i="19"/>
  <c r="K123" i="19"/>
  <c r="L123" i="19"/>
  <c r="M123" i="19" s="1"/>
  <c r="K124" i="19"/>
  <c r="L124" i="19"/>
  <c r="K125" i="19"/>
  <c r="L125" i="19"/>
  <c r="K126" i="19"/>
  <c r="L126" i="19"/>
  <c r="K127" i="19"/>
  <c r="L127" i="19"/>
  <c r="K128" i="19"/>
  <c r="L128" i="19"/>
  <c r="K129" i="19"/>
  <c r="L129" i="19"/>
  <c r="K130" i="19"/>
  <c r="L130" i="19"/>
  <c r="K131" i="19"/>
  <c r="L131" i="19"/>
  <c r="M131" i="19" s="1"/>
  <c r="K132" i="19"/>
  <c r="M132" i="19" s="1"/>
  <c r="L132" i="19"/>
  <c r="K133" i="19"/>
  <c r="L133" i="19"/>
  <c r="K134" i="19"/>
  <c r="L134" i="19"/>
  <c r="K135" i="19"/>
  <c r="L135" i="19"/>
  <c r="M135" i="19" s="1"/>
  <c r="K136" i="19"/>
  <c r="L136" i="19"/>
  <c r="K137" i="19"/>
  <c r="L137" i="19"/>
  <c r="K138" i="19"/>
  <c r="L138" i="19"/>
  <c r="K139" i="19"/>
  <c r="L139" i="19"/>
  <c r="K140" i="19"/>
  <c r="M140" i="19" s="1"/>
  <c r="L140" i="19"/>
  <c r="K141" i="19"/>
  <c r="L141" i="19"/>
  <c r="K142" i="19"/>
  <c r="L142" i="19"/>
  <c r="K143" i="19"/>
  <c r="L143" i="19"/>
  <c r="M143" i="19" s="1"/>
  <c r="K144" i="19"/>
  <c r="L144" i="19"/>
  <c r="K145" i="19"/>
  <c r="L145" i="19"/>
  <c r="K146" i="19"/>
  <c r="L146" i="19"/>
  <c r="K147" i="19"/>
  <c r="L147" i="19"/>
  <c r="M147" i="19" s="1"/>
  <c r="K148" i="19"/>
  <c r="M148" i="19" s="1"/>
  <c r="L148" i="19"/>
  <c r="K149" i="19"/>
  <c r="L149" i="19"/>
  <c r="K150" i="19"/>
  <c r="L150" i="19"/>
  <c r="K151" i="19"/>
  <c r="L151" i="19"/>
  <c r="K152" i="19"/>
  <c r="L152" i="19"/>
  <c r="K153" i="19"/>
  <c r="L153" i="19"/>
  <c r="K154" i="19"/>
  <c r="L154" i="19"/>
  <c r="K155" i="19"/>
  <c r="L155" i="19"/>
  <c r="M155" i="19" s="1"/>
  <c r="K156" i="19"/>
  <c r="M156" i="19" s="1"/>
  <c r="L156" i="19"/>
  <c r="K157" i="19"/>
  <c r="L157" i="19"/>
  <c r="K158" i="19"/>
  <c r="L158" i="19"/>
  <c r="K159" i="19"/>
  <c r="L159" i="19"/>
  <c r="K107" i="19"/>
  <c r="M136" i="19"/>
  <c r="M128" i="19"/>
  <c r="K126" i="4"/>
  <c r="L126" i="4"/>
  <c r="K127" i="4"/>
  <c r="L127" i="4"/>
  <c r="M127" i="4" s="1"/>
  <c r="K128" i="4"/>
  <c r="L128" i="4"/>
  <c r="K129" i="4"/>
  <c r="L129" i="4"/>
  <c r="K130" i="4"/>
  <c r="L130" i="4"/>
  <c r="K131" i="4"/>
  <c r="L131" i="4"/>
  <c r="M131" i="4" s="1"/>
  <c r="K132" i="4"/>
  <c r="L132" i="4"/>
  <c r="K133" i="4"/>
  <c r="L133" i="4"/>
  <c r="K134" i="4"/>
  <c r="L134" i="4"/>
  <c r="K135" i="4"/>
  <c r="L135" i="4"/>
  <c r="K136" i="4"/>
  <c r="L136" i="4"/>
  <c r="K137" i="4"/>
  <c r="L137" i="4"/>
  <c r="K138" i="4"/>
  <c r="L138" i="4"/>
  <c r="K139" i="4"/>
  <c r="L139" i="4"/>
  <c r="M139" i="4" s="1"/>
  <c r="K140" i="4"/>
  <c r="L140" i="4"/>
  <c r="K141" i="4"/>
  <c r="L141" i="4"/>
  <c r="K142" i="4"/>
  <c r="L142" i="4"/>
  <c r="K143" i="4"/>
  <c r="L143" i="4"/>
  <c r="M143" i="4" s="1"/>
  <c r="K144" i="4"/>
  <c r="L144" i="4"/>
  <c r="K145" i="4"/>
  <c r="L145" i="4"/>
  <c r="K146" i="4"/>
  <c r="L146" i="4"/>
  <c r="K147" i="4"/>
  <c r="L147" i="4"/>
  <c r="M147" i="4" s="1"/>
  <c r="K148" i="4"/>
  <c r="L148" i="4"/>
  <c r="K149" i="4"/>
  <c r="L149" i="4"/>
  <c r="K150" i="4"/>
  <c r="L150" i="4"/>
  <c r="K151" i="4"/>
  <c r="L151" i="4"/>
  <c r="M151" i="4" s="1"/>
  <c r="K152" i="4"/>
  <c r="L152" i="4"/>
  <c r="K153" i="4"/>
  <c r="L153" i="4"/>
  <c r="K154" i="4"/>
  <c r="L154" i="4"/>
  <c r="K155" i="4"/>
  <c r="L155" i="4"/>
  <c r="M155" i="4" s="1"/>
  <c r="K156" i="4"/>
  <c r="L156" i="4"/>
  <c r="K157" i="4"/>
  <c r="L157" i="4"/>
  <c r="K158" i="4"/>
  <c r="L158" i="4"/>
  <c r="K159" i="4"/>
  <c r="L159" i="4"/>
  <c r="M159" i="4" s="1"/>
  <c r="L107" i="4"/>
  <c r="K107" i="4"/>
  <c r="AT22" i="4"/>
  <c r="AT21" i="4"/>
  <c r="AT20" i="4"/>
  <c r="AT19" i="4"/>
  <c r="AT18" i="4"/>
  <c r="AT17" i="4"/>
  <c r="AT16" i="4"/>
  <c r="AT15" i="4"/>
  <c r="AT14" i="4"/>
  <c r="AT13" i="4"/>
  <c r="AT12" i="4"/>
  <c r="AT11" i="4"/>
  <c r="AT10" i="4"/>
  <c r="AT9" i="4"/>
  <c r="AS20" i="19"/>
  <c r="AS19" i="19"/>
  <c r="AS18" i="19"/>
  <c r="AS17" i="19"/>
  <c r="AS16" i="19"/>
  <c r="AS12" i="19"/>
  <c r="AS9" i="19"/>
  <c r="AS9" i="26"/>
  <c r="K117" i="26"/>
  <c r="E117" i="26" s="1"/>
  <c r="AS21" i="11"/>
  <c r="AS20" i="11"/>
  <c r="AS19" i="11"/>
  <c r="AS18" i="11"/>
  <c r="AS17" i="11"/>
  <c r="AS16" i="11"/>
  <c r="AS15" i="11"/>
  <c r="AS14" i="11"/>
  <c r="AS13" i="11"/>
  <c r="AS12" i="11"/>
  <c r="AS11" i="11"/>
  <c r="AS10" i="11"/>
  <c r="AS9" i="11"/>
  <c r="AS21" i="20"/>
  <c r="AS20" i="20"/>
  <c r="AS19" i="20"/>
  <c r="AS18" i="20"/>
  <c r="AS17" i="20"/>
  <c r="AS16" i="20"/>
  <c r="AS15" i="20"/>
  <c r="AS14" i="20"/>
  <c r="AS13" i="20"/>
  <c r="AS12" i="20"/>
  <c r="AS11" i="20"/>
  <c r="AS10" i="20"/>
  <c r="AS9" i="20"/>
  <c r="K107" i="20"/>
  <c r="AS21" i="29"/>
  <c r="AS20" i="29"/>
  <c r="AS19" i="29"/>
  <c r="AS18" i="29"/>
  <c r="AS17" i="29"/>
  <c r="AS16" i="29"/>
  <c r="AS15" i="29"/>
  <c r="AS14" i="29"/>
  <c r="AS13" i="29"/>
  <c r="AS12" i="29"/>
  <c r="AS11" i="29"/>
  <c r="AS10" i="29"/>
  <c r="AS9" i="29"/>
  <c r="K107" i="29"/>
  <c r="AS20" i="23"/>
  <c r="AS19" i="23"/>
  <c r="AS18" i="23"/>
  <c r="AS17" i="23"/>
  <c r="AS16" i="23"/>
  <c r="AS15" i="23"/>
  <c r="AS14" i="23"/>
  <c r="AS13" i="23"/>
  <c r="AS12" i="23"/>
  <c r="AS11" i="23"/>
  <c r="AS9" i="23"/>
  <c r="K109" i="23"/>
  <c r="AS27" i="6"/>
  <c r="AS26" i="6"/>
  <c r="AS25" i="6"/>
  <c r="AS24" i="6"/>
  <c r="AS23" i="6"/>
  <c r="AS22" i="6"/>
  <c r="AS21" i="6"/>
  <c r="AS20" i="6"/>
  <c r="AS19" i="6"/>
  <c r="AS18" i="6"/>
  <c r="AS17" i="6"/>
  <c r="AS16" i="6"/>
  <c r="AS15" i="6"/>
  <c r="AS14" i="6"/>
  <c r="AS13" i="6"/>
  <c r="AS12" i="6"/>
  <c r="AS11" i="6"/>
  <c r="AS10" i="6"/>
  <c r="AS9" i="6"/>
  <c r="AS19" i="8"/>
  <c r="AS18" i="8"/>
  <c r="AS17" i="8"/>
  <c r="AS16" i="8"/>
  <c r="AS15" i="8"/>
  <c r="AS14" i="8"/>
  <c r="AS13" i="8"/>
  <c r="AS12" i="8"/>
  <c r="AS11" i="8"/>
  <c r="AS10" i="8"/>
  <c r="AS9" i="8"/>
  <c r="AS18" i="36"/>
  <c r="AS17" i="36"/>
  <c r="AS16" i="36"/>
  <c r="AS15" i="36"/>
  <c r="AS14" i="36"/>
  <c r="AS13" i="36"/>
  <c r="AS12" i="36"/>
  <c r="AS11" i="36"/>
  <c r="AS10" i="36"/>
  <c r="AS9" i="36"/>
  <c r="K115" i="36"/>
  <c r="K114" i="36"/>
  <c r="K113" i="36"/>
  <c r="K112" i="36"/>
  <c r="K111" i="36"/>
  <c r="K110" i="36"/>
  <c r="K109" i="36"/>
  <c r="K107" i="36"/>
  <c r="E124" i="36" s="1"/>
  <c r="K106" i="36"/>
  <c r="AS20" i="7"/>
  <c r="AS19" i="7"/>
  <c r="AS18" i="7"/>
  <c r="AS17" i="7"/>
  <c r="AS16" i="7"/>
  <c r="AS15" i="7"/>
  <c r="AS14" i="7"/>
  <c r="AS13" i="7"/>
  <c r="AS12" i="7"/>
  <c r="AS11" i="7"/>
  <c r="AS10" i="7"/>
  <c r="AS9" i="7"/>
  <c r="K106" i="7"/>
  <c r="AS19" i="16"/>
  <c r="AS18" i="16"/>
  <c r="AS17" i="16"/>
  <c r="AS16" i="16"/>
  <c r="AS15" i="16"/>
  <c r="AS14" i="16"/>
  <c r="AS13" i="16"/>
  <c r="AS12" i="16"/>
  <c r="AS11" i="16"/>
  <c r="AS10" i="16"/>
  <c r="AS9" i="16"/>
  <c r="AS21" i="22"/>
  <c r="AS20" i="22"/>
  <c r="AS19" i="22"/>
  <c r="AS18" i="22"/>
  <c r="AS17" i="22"/>
  <c r="AS16" i="22"/>
  <c r="AS15" i="22"/>
  <c r="AS14" i="22"/>
  <c r="AS13" i="22"/>
  <c r="AS12" i="22"/>
  <c r="AS11" i="22"/>
  <c r="AS10" i="22"/>
  <c r="AS9" i="22"/>
  <c r="AS21" i="10"/>
  <c r="AS20" i="10"/>
  <c r="AS19" i="10"/>
  <c r="AS18" i="10"/>
  <c r="AS17" i="10"/>
  <c r="AS16" i="10"/>
  <c r="AS15" i="10"/>
  <c r="AS14" i="10"/>
  <c r="AS13" i="10"/>
  <c r="AS12" i="10"/>
  <c r="AS11" i="10"/>
  <c r="AS10" i="10"/>
  <c r="AS9" i="10"/>
  <c r="AS21" i="30"/>
  <c r="AS20" i="30"/>
  <c r="AS19" i="30"/>
  <c r="AS18" i="30"/>
  <c r="AS17" i="30"/>
  <c r="AS16" i="30"/>
  <c r="AS15" i="30"/>
  <c r="AS14" i="30"/>
  <c r="AS13" i="30"/>
  <c r="AS12" i="30"/>
  <c r="AS11" i="30"/>
  <c r="AS10" i="30"/>
  <c r="AS9" i="30"/>
  <c r="AS24" i="25"/>
  <c r="AS19" i="25"/>
  <c r="AS18" i="25"/>
  <c r="AS16" i="25"/>
  <c r="AS15" i="25"/>
  <c r="AS14" i="25"/>
  <c r="AS13" i="25"/>
  <c r="AS12" i="25"/>
  <c r="AS11" i="25"/>
  <c r="AS10" i="25"/>
  <c r="AS9" i="25"/>
  <c r="K114" i="25"/>
  <c r="AS23" i="9"/>
  <c r="AS22" i="9"/>
  <c r="AS21" i="9"/>
  <c r="AS20" i="9"/>
  <c r="AS19" i="9"/>
  <c r="AS18" i="9"/>
  <c r="AS17" i="9"/>
  <c r="AS16" i="9"/>
  <c r="AS15" i="9"/>
  <c r="AS14" i="9"/>
  <c r="AS13" i="9"/>
  <c r="AS12" i="9"/>
  <c r="AS11" i="9"/>
  <c r="AS10" i="9"/>
  <c r="AS9" i="9"/>
  <c r="AS23" i="5"/>
  <c r="AS22" i="5"/>
  <c r="AS21" i="5"/>
  <c r="AS20" i="5"/>
  <c r="AS19" i="5"/>
  <c r="AS18" i="5"/>
  <c r="AS17" i="5"/>
  <c r="AS16" i="5"/>
  <c r="AS15" i="5"/>
  <c r="AS14" i="5"/>
  <c r="AS13" i="5"/>
  <c r="AS12" i="5"/>
  <c r="AS11" i="5"/>
  <c r="AS10" i="5"/>
  <c r="AS9" i="5"/>
  <c r="AS22" i="31"/>
  <c r="AS21" i="31"/>
  <c r="AS20" i="31"/>
  <c r="AS19" i="31"/>
  <c r="AS18" i="31"/>
  <c r="AS17" i="31"/>
  <c r="AS16" i="31"/>
  <c r="AS15" i="31"/>
  <c r="AS14" i="31"/>
  <c r="AS13" i="31"/>
  <c r="AS12" i="31"/>
  <c r="AS11" i="31"/>
  <c r="AS10" i="31"/>
  <c r="AS9" i="31"/>
  <c r="K108" i="31"/>
  <c r="E108" i="31" s="1"/>
  <c r="AS27" i="35"/>
  <c r="AS26" i="35"/>
  <c r="AS25" i="35"/>
  <c r="AS24" i="35"/>
  <c r="AS23" i="35"/>
  <c r="AS22" i="35"/>
  <c r="AS21" i="35"/>
  <c r="AS20" i="35"/>
  <c r="AS19" i="35"/>
  <c r="AS18" i="35"/>
  <c r="AS17" i="35"/>
  <c r="AS16" i="35"/>
  <c r="AS15" i="35"/>
  <c r="AS14" i="35"/>
  <c r="AS13" i="35"/>
  <c r="AS12" i="35"/>
  <c r="AS11" i="35"/>
  <c r="AS10" i="35"/>
  <c r="AS9" i="35"/>
  <c r="K58" i="35"/>
  <c r="K57" i="35"/>
  <c r="K56" i="35"/>
  <c r="K55" i="35"/>
  <c r="K54" i="35"/>
  <c r="K53" i="35"/>
  <c r="K52" i="35"/>
  <c r="K51" i="35"/>
  <c r="K50" i="35"/>
  <c r="K49" i="35"/>
  <c r="K48" i="35"/>
  <c r="K47" i="35"/>
  <c r="K46" i="35"/>
  <c r="K45" i="35"/>
  <c r="K44" i="35"/>
  <c r="K43" i="35"/>
  <c r="K42" i="35"/>
  <c r="K41" i="35"/>
  <c r="K40" i="35"/>
  <c r="AS23" i="27"/>
  <c r="AS22" i="27"/>
  <c r="AS21" i="27"/>
  <c r="AS20" i="27"/>
  <c r="AS19" i="27"/>
  <c r="AS18" i="27"/>
  <c r="AS17" i="27"/>
  <c r="AS16" i="27"/>
  <c r="AS15" i="27"/>
  <c r="AS14" i="27"/>
  <c r="AS13" i="27"/>
  <c r="AS12" i="27"/>
  <c r="AS11" i="27"/>
  <c r="AS10" i="27"/>
  <c r="AS9" i="27"/>
  <c r="AS99" i="33"/>
  <c r="AS98" i="33"/>
  <c r="AS97" i="33"/>
  <c r="AS96" i="33"/>
  <c r="AS95" i="33"/>
  <c r="AS94" i="33"/>
  <c r="AS93" i="33"/>
  <c r="AS92" i="33"/>
  <c r="AS91" i="33"/>
  <c r="AS90" i="33"/>
  <c r="AS89" i="33"/>
  <c r="AS88" i="33"/>
  <c r="AS87" i="33"/>
  <c r="AS86" i="33"/>
  <c r="AS85" i="33"/>
  <c r="AS84" i="33"/>
  <c r="AS83" i="33"/>
  <c r="AS82" i="33"/>
  <c r="AS81" i="33"/>
  <c r="AS80" i="33"/>
  <c r="AS79" i="33"/>
  <c r="AS78" i="33"/>
  <c r="AS77" i="33"/>
  <c r="AS76" i="33"/>
  <c r="AS75" i="33"/>
  <c r="AS74" i="33"/>
  <c r="AS73" i="33"/>
  <c r="AS72" i="33"/>
  <c r="AS71" i="33"/>
  <c r="AS70" i="33"/>
  <c r="AS69" i="33"/>
  <c r="AS68" i="33"/>
  <c r="AS67" i="33"/>
  <c r="AS66" i="33"/>
  <c r="AS65" i="33"/>
  <c r="AS64" i="33"/>
  <c r="AS63" i="33"/>
  <c r="AS62" i="33"/>
  <c r="AS61" i="33"/>
  <c r="AS60" i="33"/>
  <c r="AS59" i="33"/>
  <c r="AS58" i="33"/>
  <c r="AS57" i="33"/>
  <c r="AS56" i="33"/>
  <c r="AS55" i="33"/>
  <c r="AS54" i="33"/>
  <c r="AS53" i="33"/>
  <c r="AS52" i="33"/>
  <c r="AS51" i="33"/>
  <c r="AS50" i="33"/>
  <c r="AS49" i="33"/>
  <c r="AS48" i="33"/>
  <c r="AS47" i="33"/>
  <c r="AS46" i="33"/>
  <c r="AS45" i="33"/>
  <c r="AS44" i="33"/>
  <c r="AS43" i="33"/>
  <c r="AS42" i="33"/>
  <c r="AS41" i="33"/>
  <c r="AS40" i="33"/>
  <c r="AS39" i="33"/>
  <c r="AS38" i="33"/>
  <c r="AS37" i="33"/>
  <c r="AS36" i="33"/>
  <c r="AS35" i="33"/>
  <c r="AS34" i="33"/>
  <c r="AS33" i="33"/>
  <c r="AS32" i="33"/>
  <c r="AS31" i="33"/>
  <c r="AS30" i="33"/>
  <c r="AS29" i="33"/>
  <c r="AS28" i="33"/>
  <c r="AS27" i="33"/>
  <c r="AS26" i="33"/>
  <c r="AS25" i="33"/>
  <c r="AS24" i="33"/>
  <c r="AS23" i="33"/>
  <c r="AS22" i="33"/>
  <c r="AS19" i="33"/>
  <c r="AS18" i="33"/>
  <c r="AS17" i="33"/>
  <c r="AS16" i="33"/>
  <c r="AS15" i="33"/>
  <c r="AS14" i="33"/>
  <c r="AS13" i="33"/>
  <c r="AS12" i="33"/>
  <c r="AS11" i="33"/>
  <c r="AS10" i="33"/>
  <c r="AS9" i="33"/>
  <c r="AS21" i="13"/>
  <c r="AS20" i="13"/>
  <c r="AS19" i="13"/>
  <c r="AS18" i="13"/>
  <c r="AS17" i="13"/>
  <c r="AS16" i="13"/>
  <c r="AS15" i="13"/>
  <c r="AS14" i="13"/>
  <c r="AS13" i="13"/>
  <c r="AS12" i="13"/>
  <c r="AS11" i="13"/>
  <c r="AS10" i="13"/>
  <c r="AS9" i="13"/>
  <c r="K108" i="13"/>
  <c r="AS25" i="24"/>
  <c r="AS24" i="24"/>
  <c r="AS23" i="24"/>
  <c r="AS22" i="24"/>
  <c r="AS21" i="24"/>
  <c r="AS20" i="24"/>
  <c r="AS19" i="24"/>
  <c r="AS18" i="24"/>
  <c r="AS17" i="24"/>
  <c r="AS16" i="24"/>
  <c r="AS15" i="24"/>
  <c r="AS14" i="24"/>
  <c r="AS13" i="24"/>
  <c r="AS12" i="24"/>
  <c r="AS11" i="24"/>
  <c r="AS10" i="24"/>
  <c r="K109" i="24"/>
  <c r="AS35" i="18"/>
  <c r="AS34" i="18"/>
  <c r="AS33" i="18"/>
  <c r="AS32" i="18"/>
  <c r="AS31" i="18"/>
  <c r="AS30" i="18"/>
  <c r="AS29" i="18"/>
  <c r="AS28" i="18"/>
  <c r="AS27" i="18"/>
  <c r="AS24" i="18"/>
  <c r="AS23" i="18"/>
  <c r="AS22" i="18"/>
  <c r="AS21" i="18"/>
  <c r="AS20" i="18"/>
  <c r="AS19" i="18"/>
  <c r="AS18" i="18"/>
  <c r="AS17" i="18"/>
  <c r="AS16" i="18"/>
  <c r="AS15" i="18"/>
  <c r="AS14" i="18"/>
  <c r="AS13" i="18"/>
  <c r="AS12" i="18"/>
  <c r="AS11" i="18"/>
  <c r="AS10" i="18"/>
  <c r="AS9" i="18"/>
  <c r="K122" i="18"/>
  <c r="K121" i="18"/>
  <c r="K120" i="18"/>
  <c r="K119" i="18"/>
  <c r="K118" i="18"/>
  <c r="K117" i="18"/>
  <c r="K116" i="18"/>
  <c r="K114" i="18"/>
  <c r="K113" i="18"/>
  <c r="K112" i="18"/>
  <c r="K111" i="18"/>
  <c r="K110" i="18"/>
  <c r="K109" i="18"/>
  <c r="K108" i="18"/>
  <c r="K107" i="18"/>
  <c r="AS24" i="21"/>
  <c r="AS23" i="21"/>
  <c r="AS22" i="21"/>
  <c r="AS21" i="21"/>
  <c r="AS20" i="21"/>
  <c r="AS19" i="21"/>
  <c r="AS18" i="21"/>
  <c r="AS17" i="21"/>
  <c r="AS16" i="21"/>
  <c r="AS15" i="21"/>
  <c r="AS14" i="21"/>
  <c r="AS13" i="21"/>
  <c r="AS12" i="21"/>
  <c r="AS11" i="21"/>
  <c r="AS10" i="21"/>
  <c r="AS9" i="21"/>
  <c r="AO28" i="18"/>
  <c r="M131" i="24"/>
  <c r="M132" i="24"/>
  <c r="M136" i="24"/>
  <c r="M139" i="24"/>
  <c r="M140" i="24"/>
  <c r="M147" i="24"/>
  <c r="M148" i="24"/>
  <c r="M151" i="24"/>
  <c r="M152" i="24"/>
  <c r="M155" i="24"/>
  <c r="M156" i="24"/>
  <c r="M160" i="24"/>
  <c r="M130" i="6"/>
  <c r="M91" i="35"/>
  <c r="M86" i="35"/>
  <c r="M84" i="35"/>
  <c r="M83" i="35"/>
  <c r="M76" i="35"/>
  <c r="M72" i="35"/>
  <c r="M68" i="35"/>
  <c r="M64" i="35"/>
  <c r="M159" i="27"/>
  <c r="M158" i="27"/>
  <c r="M157" i="27"/>
  <c r="M154" i="27"/>
  <c r="M153" i="27"/>
  <c r="M150" i="27"/>
  <c r="M149" i="27"/>
  <c r="M146" i="27"/>
  <c r="M145" i="27"/>
  <c r="M142" i="27"/>
  <c r="M141" i="27"/>
  <c r="M139" i="27"/>
  <c r="M138" i="27"/>
  <c r="M137" i="27"/>
  <c r="M134" i="27"/>
  <c r="M133" i="27"/>
  <c r="M131" i="27"/>
  <c r="M130" i="27"/>
  <c r="M129" i="27"/>
  <c r="M126" i="27"/>
  <c r="M125" i="27"/>
  <c r="M119" i="33"/>
  <c r="M118" i="33"/>
  <c r="M159" i="13"/>
  <c r="M151" i="13"/>
  <c r="M149" i="13"/>
  <c r="M148" i="13"/>
  <c r="M147" i="13"/>
  <c r="M143" i="13"/>
  <c r="M135" i="13"/>
  <c r="M133" i="13"/>
  <c r="M131" i="13"/>
  <c r="M127" i="13"/>
  <c r="M159" i="21"/>
  <c r="M158" i="21"/>
  <c r="M157" i="21"/>
  <c r="M152" i="21"/>
  <c r="M150" i="21"/>
  <c r="M147" i="21"/>
  <c r="M145" i="21"/>
  <c r="M143" i="21"/>
  <c r="M142" i="21"/>
  <c r="M139" i="21"/>
  <c r="M138" i="21"/>
  <c r="M137" i="21"/>
  <c r="M134" i="21"/>
  <c r="M133" i="21"/>
  <c r="M130" i="21"/>
  <c r="M127" i="21"/>
  <c r="M159" i="5"/>
  <c r="M158" i="5"/>
  <c r="M157" i="5"/>
  <c r="M154" i="5"/>
  <c r="M150" i="5"/>
  <c r="M149" i="5"/>
  <c r="M147" i="5"/>
  <c r="M144" i="5"/>
  <c r="M143" i="5"/>
  <c r="M142" i="5"/>
  <c r="M141" i="5"/>
  <c r="M137" i="5"/>
  <c r="M135" i="5"/>
  <c r="M134" i="5"/>
  <c r="M133" i="5"/>
  <c r="M130" i="5"/>
  <c r="M129" i="5"/>
  <c r="M127" i="5"/>
  <c r="M126" i="5"/>
  <c r="M159" i="9"/>
  <c r="M158" i="9"/>
  <c r="M157" i="9"/>
  <c r="M153" i="9"/>
  <c r="M151" i="9"/>
  <c r="M150" i="9"/>
  <c r="M145" i="9"/>
  <c r="M143" i="9"/>
  <c r="M142" i="9"/>
  <c r="M141" i="9"/>
  <c r="M139" i="9"/>
  <c r="M138" i="9"/>
  <c r="M137" i="9"/>
  <c r="M135" i="9"/>
  <c r="M134" i="9"/>
  <c r="M133" i="9"/>
  <c r="M129" i="9"/>
  <c r="M127" i="9"/>
  <c r="M126" i="9"/>
  <c r="M165" i="25"/>
  <c r="M159" i="30"/>
  <c r="M158" i="30"/>
  <c r="M155" i="30"/>
  <c r="M150" i="30"/>
  <c r="M146" i="30"/>
  <c r="M143" i="30"/>
  <c r="M142" i="30"/>
  <c r="M138" i="30"/>
  <c r="M134" i="30"/>
  <c r="M130" i="30"/>
  <c r="M126" i="30"/>
  <c r="M159" i="10"/>
  <c r="M158" i="10"/>
  <c r="M157" i="10"/>
  <c r="M154" i="10"/>
  <c r="M150" i="10"/>
  <c r="M145" i="10"/>
  <c r="M142" i="10"/>
  <c r="M139" i="10"/>
  <c r="M138" i="10"/>
  <c r="M137" i="10"/>
  <c r="M134" i="10"/>
  <c r="M130" i="10"/>
  <c r="M129" i="10"/>
  <c r="M127" i="10"/>
  <c r="M126" i="10"/>
  <c r="M122" i="10"/>
  <c r="M120" i="10"/>
  <c r="M159" i="22"/>
  <c r="M158" i="22"/>
  <c r="M157" i="22"/>
  <c r="M155" i="22"/>
  <c r="M154" i="22"/>
  <c r="M153" i="22"/>
  <c r="M151" i="22"/>
  <c r="M150" i="22"/>
  <c r="M149" i="22"/>
  <c r="M146" i="22"/>
  <c r="M145" i="22"/>
  <c r="M144" i="22"/>
  <c r="M143" i="22"/>
  <c r="M142" i="22"/>
  <c r="M141" i="22"/>
  <c r="M138" i="22"/>
  <c r="M137" i="22"/>
  <c r="M134" i="22"/>
  <c r="M129" i="22"/>
  <c r="M127" i="22"/>
  <c r="M126" i="22"/>
  <c r="M125" i="22"/>
  <c r="M122" i="22"/>
  <c r="M121" i="22"/>
  <c r="M159" i="16"/>
  <c r="M158" i="16"/>
  <c r="M157" i="16"/>
  <c r="M154" i="16"/>
  <c r="M150" i="16"/>
  <c r="M145" i="16"/>
  <c r="M143" i="16"/>
  <c r="M142" i="16"/>
  <c r="M141" i="16"/>
  <c r="M138" i="16"/>
  <c r="M136" i="16"/>
  <c r="M134" i="16"/>
  <c r="M131" i="16"/>
  <c r="M129" i="16"/>
  <c r="M126" i="16"/>
  <c r="M125" i="16"/>
  <c r="M122" i="16"/>
  <c r="M119" i="16"/>
  <c r="M118" i="16"/>
  <c r="M157" i="7"/>
  <c r="M154" i="7"/>
  <c r="M153" i="7"/>
  <c r="M150" i="7"/>
  <c r="M149" i="7"/>
  <c r="M145" i="7"/>
  <c r="M141" i="7"/>
  <c r="M137" i="7"/>
  <c r="M133" i="7"/>
  <c r="M126" i="7"/>
  <c r="M125" i="7"/>
  <c r="M122" i="7"/>
  <c r="M158" i="36"/>
  <c r="M157" i="36"/>
  <c r="M154" i="36"/>
  <c r="M153" i="36"/>
  <c r="M152" i="36"/>
  <c r="M150" i="36"/>
  <c r="M149" i="36"/>
  <c r="M146" i="36"/>
  <c r="M142" i="36"/>
  <c r="M141" i="36"/>
  <c r="M138" i="36"/>
  <c r="M134" i="36"/>
  <c r="M133" i="36"/>
  <c r="M129" i="36"/>
  <c r="M126" i="36"/>
  <c r="M125" i="36"/>
  <c r="M118" i="36"/>
  <c r="M117" i="36"/>
  <c r="M143" i="8"/>
  <c r="M119" i="8"/>
  <c r="M158" i="6"/>
  <c r="M157" i="6"/>
  <c r="M154" i="6"/>
  <c r="M150" i="6"/>
  <c r="M148" i="6"/>
  <c r="M145" i="6"/>
  <c r="M142" i="6"/>
  <c r="M139" i="6"/>
  <c r="M138" i="6"/>
  <c r="M137" i="6"/>
  <c r="M134" i="6"/>
  <c r="M133" i="6"/>
  <c r="M160" i="23"/>
  <c r="M159" i="23"/>
  <c r="M152" i="23"/>
  <c r="M148" i="23"/>
  <c r="M147" i="23"/>
  <c r="M144" i="23"/>
  <c r="M136" i="23"/>
  <c r="M128" i="23"/>
  <c r="M158" i="29"/>
  <c r="M157" i="29"/>
  <c r="M154" i="29"/>
  <c r="M151" i="29"/>
  <c r="M150" i="29"/>
  <c r="M145" i="29"/>
  <c r="M142" i="29"/>
  <c r="M141" i="29"/>
  <c r="M138" i="29"/>
  <c r="M135" i="29"/>
  <c r="M134" i="29"/>
  <c r="M133" i="29"/>
  <c r="M126" i="29"/>
  <c r="M125" i="29"/>
  <c r="M150" i="20"/>
  <c r="M146" i="20"/>
  <c r="M142" i="20"/>
  <c r="M134" i="20"/>
  <c r="M126" i="20"/>
  <c r="M159" i="11"/>
  <c r="M158" i="11"/>
  <c r="M157" i="11"/>
  <c r="M156" i="11"/>
  <c r="M155" i="11"/>
  <c r="M154" i="11"/>
  <c r="M151" i="11"/>
  <c r="M150" i="11"/>
  <c r="M149" i="11"/>
  <c r="M146" i="11"/>
  <c r="M142" i="11"/>
  <c r="M139" i="11"/>
  <c r="M137" i="11"/>
  <c r="M135" i="11"/>
  <c r="M134" i="11"/>
  <c r="M130" i="11"/>
  <c r="M129" i="11"/>
  <c r="M126" i="11"/>
  <c r="M158" i="19"/>
  <c r="M157" i="19"/>
  <c r="M154" i="19"/>
  <c r="M153" i="19"/>
  <c r="M150" i="19"/>
  <c r="M149" i="19"/>
  <c r="M146" i="19"/>
  <c r="M145" i="19"/>
  <c r="M144" i="19"/>
  <c r="M142" i="19"/>
  <c r="M139" i="19"/>
  <c r="M138" i="19"/>
  <c r="M137" i="19"/>
  <c r="M134" i="19"/>
  <c r="M130" i="19"/>
  <c r="M129" i="19"/>
  <c r="M126" i="19"/>
  <c r="M122" i="19"/>
  <c r="M135" i="4"/>
  <c r="E158" i="8" l="1"/>
  <c r="E153" i="8"/>
  <c r="E145" i="8"/>
  <c r="E137" i="8"/>
  <c r="E129" i="8"/>
  <c r="E121" i="8"/>
  <c r="E113" i="8"/>
  <c r="E109" i="8"/>
  <c r="M132" i="8"/>
  <c r="M148" i="8"/>
  <c r="M121" i="8"/>
  <c r="M125" i="8"/>
  <c r="M141" i="8"/>
  <c r="M145" i="8"/>
  <c r="E119" i="21"/>
  <c r="M121" i="16"/>
  <c r="E118" i="7"/>
  <c r="E120" i="6"/>
  <c r="M125" i="23"/>
  <c r="M112" i="11"/>
  <c r="M119" i="11"/>
  <c r="M115" i="11"/>
  <c r="M108" i="11"/>
  <c r="M123" i="26"/>
  <c r="M130" i="26"/>
  <c r="M141" i="26"/>
  <c r="M136" i="26"/>
  <c r="M140" i="26"/>
  <c r="M135" i="26"/>
  <c r="E107" i="27"/>
  <c r="M121" i="27"/>
  <c r="M110" i="27"/>
  <c r="M113" i="27"/>
  <c r="M119" i="27"/>
  <c r="M112" i="27"/>
  <c r="M118" i="27"/>
  <c r="M111" i="27"/>
  <c r="E121" i="33"/>
  <c r="E137" i="33"/>
  <c r="E153" i="33"/>
  <c r="E109" i="33"/>
  <c r="E125" i="33"/>
  <c r="E141" i="33"/>
  <c r="E157" i="33"/>
  <c r="E113" i="33"/>
  <c r="E129" i="33"/>
  <c r="E145" i="33"/>
  <c r="E117" i="33"/>
  <c r="E108" i="33"/>
  <c r="E116" i="33"/>
  <c r="E124" i="33"/>
  <c r="E132" i="33"/>
  <c r="E140" i="33"/>
  <c r="E148" i="33"/>
  <c r="E156" i="33"/>
  <c r="E114" i="33"/>
  <c r="E122" i="33"/>
  <c r="E130" i="33"/>
  <c r="E138" i="33"/>
  <c r="E146" i="33"/>
  <c r="E154" i="33"/>
  <c r="E112" i="33"/>
  <c r="E120" i="33"/>
  <c r="E128" i="33"/>
  <c r="E136" i="33"/>
  <c r="E144" i="33"/>
  <c r="E152" i="33"/>
  <c r="E110" i="33"/>
  <c r="E118" i="33"/>
  <c r="E126" i="33"/>
  <c r="E134" i="33"/>
  <c r="E142" i="33"/>
  <c r="E150" i="33"/>
  <c r="M113" i="13"/>
  <c r="M116" i="13"/>
  <c r="M119" i="13"/>
  <c r="M112" i="13"/>
  <c r="M111" i="13"/>
  <c r="M114" i="13"/>
  <c r="M117" i="24"/>
  <c r="M126" i="24"/>
  <c r="M122" i="24"/>
  <c r="M115" i="24"/>
  <c r="M112" i="24"/>
  <c r="M121" i="24"/>
  <c r="M114" i="24"/>
  <c r="M120" i="24"/>
  <c r="M113" i="24"/>
  <c r="E107" i="21"/>
  <c r="M121" i="21"/>
  <c r="M110" i="21"/>
  <c r="M109" i="21"/>
  <c r="E120" i="21"/>
  <c r="M119" i="21"/>
  <c r="E129" i="21"/>
  <c r="M116" i="31"/>
  <c r="M115" i="31"/>
  <c r="M111" i="31"/>
  <c r="M114" i="31"/>
  <c r="M113" i="31"/>
  <c r="E150" i="5"/>
  <c r="E107" i="5"/>
  <c r="M118" i="5"/>
  <c r="M114" i="5"/>
  <c r="M117" i="5"/>
  <c r="M110" i="5"/>
  <c r="M109" i="9"/>
  <c r="E129" i="9"/>
  <c r="E113" i="9"/>
  <c r="E146" i="9"/>
  <c r="M113" i="9"/>
  <c r="E114" i="9"/>
  <c r="E148" i="9"/>
  <c r="E119" i="9"/>
  <c r="E154" i="9"/>
  <c r="M112" i="9"/>
  <c r="E120" i="9"/>
  <c r="M118" i="9"/>
  <c r="M108" i="9"/>
  <c r="E124" i="9"/>
  <c r="M115" i="9"/>
  <c r="M111" i="9"/>
  <c r="E125" i="9"/>
  <c r="M114" i="9"/>
  <c r="E107" i="9"/>
  <c r="M130" i="25"/>
  <c r="M128" i="25"/>
  <c r="M121" i="25"/>
  <c r="M127" i="25"/>
  <c r="M120" i="25"/>
  <c r="M123" i="25"/>
  <c r="M126" i="25"/>
  <c r="M119" i="25"/>
  <c r="M115" i="25"/>
  <c r="M129" i="25"/>
  <c r="M118" i="25"/>
  <c r="M118" i="30"/>
  <c r="M111" i="30"/>
  <c r="M114" i="30"/>
  <c r="M110" i="30"/>
  <c r="M113" i="30"/>
  <c r="M112" i="30"/>
  <c r="E146" i="10"/>
  <c r="E109" i="10"/>
  <c r="E117" i="10"/>
  <c r="E125" i="10"/>
  <c r="E133" i="10"/>
  <c r="E141" i="10"/>
  <c r="E149" i="10"/>
  <c r="E157" i="10"/>
  <c r="E114" i="10"/>
  <c r="E130" i="10"/>
  <c r="E112" i="10"/>
  <c r="E120" i="10"/>
  <c r="E128" i="10"/>
  <c r="E136" i="10"/>
  <c r="E144" i="10"/>
  <c r="E152" i="10"/>
  <c r="E138" i="10"/>
  <c r="E154" i="10"/>
  <c r="E107" i="10"/>
  <c r="E115" i="10"/>
  <c r="E123" i="10"/>
  <c r="E131" i="10"/>
  <c r="E139" i="10"/>
  <c r="E147" i="10"/>
  <c r="E155" i="10"/>
  <c r="E110" i="10"/>
  <c r="E118" i="10"/>
  <c r="E126" i="10"/>
  <c r="E134" i="10"/>
  <c r="E142" i="10"/>
  <c r="E150" i="10"/>
  <c r="E158" i="10"/>
  <c r="E113" i="10"/>
  <c r="E121" i="10"/>
  <c r="E129" i="10"/>
  <c r="E137" i="10"/>
  <c r="E153" i="10"/>
  <c r="E108" i="10"/>
  <c r="E116" i="10"/>
  <c r="E124" i="10"/>
  <c r="E132" i="10"/>
  <c r="E140" i="10"/>
  <c r="E148" i="10"/>
  <c r="E121" i="22"/>
  <c r="E134" i="22"/>
  <c r="E137" i="22"/>
  <c r="E158" i="22"/>
  <c r="E150" i="22"/>
  <c r="E142" i="22"/>
  <c r="E145" i="22"/>
  <c r="E126" i="22"/>
  <c r="E153" i="22"/>
  <c r="E129" i="22"/>
  <c r="E113" i="22"/>
  <c r="E118" i="22"/>
  <c r="E110" i="22"/>
  <c r="E112" i="22"/>
  <c r="E120" i="22"/>
  <c r="E128" i="22"/>
  <c r="E136" i="22"/>
  <c r="E144" i="22"/>
  <c r="E152" i="22"/>
  <c r="E107" i="22"/>
  <c r="E115" i="22"/>
  <c r="E123" i="22"/>
  <c r="E131" i="22"/>
  <c r="E139" i="22"/>
  <c r="E147" i="22"/>
  <c r="E155" i="22"/>
  <c r="E108" i="22"/>
  <c r="E116" i="22"/>
  <c r="E124" i="22"/>
  <c r="E132" i="22"/>
  <c r="E140" i="22"/>
  <c r="E148" i="22"/>
  <c r="E156" i="22"/>
  <c r="E111" i="22"/>
  <c r="E119" i="22"/>
  <c r="E127" i="22"/>
  <c r="E135" i="22"/>
  <c r="E143" i="22"/>
  <c r="E151" i="22"/>
  <c r="E159" i="22"/>
  <c r="E114" i="22"/>
  <c r="E122" i="22"/>
  <c r="E130" i="22"/>
  <c r="E138" i="22"/>
  <c r="E146" i="22"/>
  <c r="E154" i="22"/>
  <c r="E109" i="22"/>
  <c r="E117" i="22"/>
  <c r="E125" i="22"/>
  <c r="E133" i="22"/>
  <c r="E141" i="22"/>
  <c r="E149" i="22"/>
  <c r="E119" i="16"/>
  <c r="E126" i="16"/>
  <c r="E120" i="16"/>
  <c r="E127" i="16"/>
  <c r="E123" i="16"/>
  <c r="E158" i="16"/>
  <c r="E119" i="7"/>
  <c r="M109" i="7"/>
  <c r="M111" i="7"/>
  <c r="M107" i="7"/>
  <c r="E106" i="7"/>
  <c r="M110" i="7"/>
  <c r="E116" i="36"/>
  <c r="E108" i="8"/>
  <c r="E116" i="8"/>
  <c r="E124" i="8"/>
  <c r="E132" i="8"/>
  <c r="E140" i="8"/>
  <c r="E148" i="8"/>
  <c r="E156" i="8"/>
  <c r="E111" i="8"/>
  <c r="E119" i="8"/>
  <c r="E127" i="8"/>
  <c r="E135" i="8"/>
  <c r="E143" i="8"/>
  <c r="E151" i="8"/>
  <c r="E159" i="8"/>
  <c r="E114" i="8"/>
  <c r="E122" i="8"/>
  <c r="E130" i="8"/>
  <c r="E138" i="8"/>
  <c r="E146" i="8"/>
  <c r="E154" i="8"/>
  <c r="E117" i="8"/>
  <c r="E125" i="8"/>
  <c r="E133" i="8"/>
  <c r="E141" i="8"/>
  <c r="E149" i="8"/>
  <c r="E157" i="8"/>
  <c r="E112" i="8"/>
  <c r="E120" i="8"/>
  <c r="E128" i="8"/>
  <c r="E136" i="8"/>
  <c r="E144" i="8"/>
  <c r="E152" i="8"/>
  <c r="E107" i="8"/>
  <c r="E115" i="8"/>
  <c r="E123" i="8"/>
  <c r="E131" i="8"/>
  <c r="E139" i="8"/>
  <c r="E147" i="8"/>
  <c r="E155" i="8"/>
  <c r="E110" i="8"/>
  <c r="E118" i="8"/>
  <c r="E126" i="8"/>
  <c r="E134" i="8"/>
  <c r="E142" i="8"/>
  <c r="E150" i="8"/>
  <c r="M110" i="6"/>
  <c r="M112" i="6"/>
  <c r="E144" i="6"/>
  <c r="E112" i="6"/>
  <c r="E152" i="6"/>
  <c r="M121" i="6"/>
  <c r="E157" i="6"/>
  <c r="M122" i="6"/>
  <c r="M109" i="6"/>
  <c r="M114" i="6"/>
  <c r="M124" i="6"/>
  <c r="M117" i="6"/>
  <c r="M113" i="6"/>
  <c r="E107" i="6"/>
  <c r="M116" i="6"/>
  <c r="M112" i="23"/>
  <c r="M115" i="23"/>
  <c r="M114" i="23"/>
  <c r="M119" i="29"/>
  <c r="M108" i="29"/>
  <c r="M118" i="29"/>
  <c r="M112" i="29"/>
  <c r="M111" i="29"/>
  <c r="M117" i="29"/>
  <c r="M113" i="29"/>
  <c r="M109" i="29"/>
  <c r="M114" i="20"/>
  <c r="M110" i="20"/>
  <c r="M113" i="20"/>
  <c r="M118" i="20"/>
  <c r="M111" i="20"/>
  <c r="E119" i="11"/>
  <c r="E120" i="11"/>
  <c r="M118" i="11"/>
  <c r="M114" i="11"/>
  <c r="E124" i="11"/>
  <c r="E146" i="11"/>
  <c r="E125" i="11"/>
  <c r="M117" i="11"/>
  <c r="M110" i="11"/>
  <c r="M113" i="11"/>
  <c r="M137" i="26"/>
  <c r="M133" i="26"/>
  <c r="M129" i="26"/>
  <c r="M132" i="26"/>
  <c r="M125" i="26"/>
  <c r="M128" i="26"/>
  <c r="M121" i="26"/>
  <c r="M124" i="26"/>
  <c r="M120" i="26"/>
  <c r="E120" i="19"/>
  <c r="M115" i="19"/>
  <c r="E146" i="19"/>
  <c r="E119" i="19"/>
  <c r="M114" i="19"/>
  <c r="E138" i="19"/>
  <c r="E114" i="19"/>
  <c r="E126" i="19"/>
  <c r="E115" i="19"/>
  <c r="E107" i="19"/>
  <c r="E125" i="19"/>
  <c r="M112" i="19"/>
  <c r="E124" i="19"/>
  <c r="E122" i="19"/>
  <c r="E130" i="19"/>
  <c r="E154" i="19"/>
  <c r="M118" i="19"/>
  <c r="M111" i="19"/>
  <c r="M109" i="4"/>
  <c r="M115" i="4"/>
  <c r="M108" i="4"/>
  <c r="M117" i="4"/>
  <c r="M116" i="4"/>
  <c r="M113" i="4"/>
  <c r="M119" i="4"/>
  <c r="M111" i="4"/>
  <c r="M114" i="4"/>
  <c r="M110" i="4"/>
  <c r="M120" i="4"/>
  <c r="M112" i="4"/>
  <c r="M125" i="5"/>
  <c r="E112" i="16"/>
  <c r="E115" i="16"/>
  <c r="E131" i="16"/>
  <c r="E139" i="16"/>
  <c r="E147" i="16"/>
  <c r="E155" i="16"/>
  <c r="E128" i="16"/>
  <c r="E110" i="16"/>
  <c r="E118" i="16"/>
  <c r="E134" i="16"/>
  <c r="E142" i="16"/>
  <c r="E150" i="16"/>
  <c r="E152" i="16"/>
  <c r="E113" i="16"/>
  <c r="E121" i="16"/>
  <c r="E129" i="16"/>
  <c r="E137" i="16"/>
  <c r="E145" i="16"/>
  <c r="E153" i="16"/>
  <c r="E108" i="16"/>
  <c r="E116" i="16"/>
  <c r="E132" i="16"/>
  <c r="E140" i="16"/>
  <c r="E148" i="16"/>
  <c r="E156" i="16"/>
  <c r="E136" i="16"/>
  <c r="E144" i="16"/>
  <c r="E111" i="16"/>
  <c r="E135" i="16"/>
  <c r="E143" i="16"/>
  <c r="E151" i="16"/>
  <c r="E159" i="16"/>
  <c r="E114" i="16"/>
  <c r="E122" i="16"/>
  <c r="E130" i="16"/>
  <c r="E138" i="16"/>
  <c r="E146" i="16"/>
  <c r="E154" i="16"/>
  <c r="E109" i="16"/>
  <c r="E117" i="16"/>
  <c r="E133" i="16"/>
  <c r="E141" i="16"/>
  <c r="E149" i="16"/>
  <c r="E157" i="16"/>
  <c r="E156" i="7"/>
  <c r="E132" i="36"/>
  <c r="E136" i="6"/>
  <c r="M61" i="35"/>
  <c r="E45" i="35"/>
  <c r="E40" i="35"/>
  <c r="M59" i="35"/>
  <c r="M62" i="35"/>
  <c r="M69" i="35"/>
  <c r="M77" i="35"/>
  <c r="M89" i="35"/>
  <c r="M60" i="35"/>
  <c r="E75" i="35"/>
  <c r="E67" i="35"/>
  <c r="E59" i="35"/>
  <c r="E51" i="35"/>
  <c r="E43" i="35"/>
  <c r="E46" i="35"/>
  <c r="E80" i="35"/>
  <c r="E72" i="35"/>
  <c r="E64" i="35"/>
  <c r="E56" i="35"/>
  <c r="E48" i="35"/>
  <c r="E92" i="35"/>
  <c r="E90" i="35"/>
  <c r="E88" i="35"/>
  <c r="E86" i="35"/>
  <c r="E84" i="35"/>
  <c r="E82" i="35"/>
  <c r="E77" i="35"/>
  <c r="E69" i="35"/>
  <c r="E61" i="35"/>
  <c r="E53" i="35"/>
  <c r="E54" i="35"/>
  <c r="E74" i="35"/>
  <c r="E66" i="35"/>
  <c r="E58" i="35"/>
  <c r="E50" i="35"/>
  <c r="E42" i="35"/>
  <c r="E78" i="35"/>
  <c r="E62" i="35"/>
  <c r="E79" i="35"/>
  <c r="E71" i="35"/>
  <c r="E63" i="35"/>
  <c r="E55" i="35"/>
  <c r="E47" i="35"/>
  <c r="E70" i="35"/>
  <c r="E76" i="35"/>
  <c r="E68" i="35"/>
  <c r="E60" i="35"/>
  <c r="E52" i="35"/>
  <c r="E44" i="35"/>
  <c r="E91" i="35"/>
  <c r="E89" i="35"/>
  <c r="E87" i="35"/>
  <c r="E85" i="35"/>
  <c r="E83" i="35"/>
  <c r="E81" i="35"/>
  <c r="E73" i="35"/>
  <c r="E65" i="35"/>
  <c r="E57" i="35"/>
  <c r="E49" i="35"/>
  <c r="E41" i="35"/>
  <c r="E156" i="27"/>
  <c r="E116" i="27"/>
  <c r="E154" i="27"/>
  <c r="E124" i="27"/>
  <c r="E126" i="27"/>
  <c r="E132" i="27"/>
  <c r="E140" i="27"/>
  <c r="E108" i="27"/>
  <c r="E148" i="27"/>
  <c r="E109" i="27"/>
  <c r="E117" i="27"/>
  <c r="E125" i="27"/>
  <c r="E133" i="27"/>
  <c r="E141" i="27"/>
  <c r="E149" i="27"/>
  <c r="E157" i="27"/>
  <c r="E112" i="27"/>
  <c r="E120" i="27"/>
  <c r="E128" i="27"/>
  <c r="E136" i="27"/>
  <c r="E144" i="27"/>
  <c r="E152" i="27"/>
  <c r="E123" i="27"/>
  <c r="E131" i="27"/>
  <c r="E139" i="27"/>
  <c r="E147" i="27"/>
  <c r="E155" i="27"/>
  <c r="E110" i="27"/>
  <c r="E118" i="27"/>
  <c r="E134" i="27"/>
  <c r="E142" i="27"/>
  <c r="E150" i="27"/>
  <c r="E158" i="27"/>
  <c r="E121" i="27"/>
  <c r="E129" i="27"/>
  <c r="E137" i="27"/>
  <c r="E145" i="27"/>
  <c r="E153" i="27"/>
  <c r="E111" i="27"/>
  <c r="E119" i="27"/>
  <c r="E127" i="27"/>
  <c r="E135" i="27"/>
  <c r="E143" i="27"/>
  <c r="E151" i="27"/>
  <c r="E159" i="27"/>
  <c r="E114" i="27"/>
  <c r="E122" i="27"/>
  <c r="E130" i="27"/>
  <c r="E138" i="27"/>
  <c r="E146" i="27"/>
  <c r="E159" i="13"/>
  <c r="E151" i="13"/>
  <c r="E143" i="13"/>
  <c r="E135" i="13"/>
  <c r="E127" i="13"/>
  <c r="E119" i="13"/>
  <c r="E111" i="13"/>
  <c r="E156" i="13"/>
  <c r="E148" i="13"/>
  <c r="E140" i="13"/>
  <c r="E132" i="13"/>
  <c r="E124" i="13"/>
  <c r="E116" i="13"/>
  <c r="E108" i="13"/>
  <c r="E146" i="13"/>
  <c r="E114" i="13"/>
  <c r="E153" i="13"/>
  <c r="E145" i="13"/>
  <c r="E137" i="13"/>
  <c r="E129" i="13"/>
  <c r="E121" i="13"/>
  <c r="E113" i="13"/>
  <c r="E158" i="13"/>
  <c r="E150" i="13"/>
  <c r="E142" i="13"/>
  <c r="E134" i="13"/>
  <c r="E126" i="13"/>
  <c r="E118" i="13"/>
  <c r="E110" i="13"/>
  <c r="E155" i="13"/>
  <c r="E147" i="13"/>
  <c r="E139" i="13"/>
  <c r="E131" i="13"/>
  <c r="E123" i="13"/>
  <c r="E115" i="13"/>
  <c r="E160" i="13"/>
  <c r="E152" i="13"/>
  <c r="E144" i="13"/>
  <c r="E136" i="13"/>
  <c r="E128" i="13"/>
  <c r="E120" i="13"/>
  <c r="E112" i="13"/>
  <c r="E138" i="13"/>
  <c r="E122" i="13"/>
  <c r="E157" i="13"/>
  <c r="E149" i="13"/>
  <c r="E141" i="13"/>
  <c r="E133" i="13"/>
  <c r="E125" i="13"/>
  <c r="E117" i="13"/>
  <c r="E109" i="13"/>
  <c r="E154" i="13"/>
  <c r="E130" i="13"/>
  <c r="M129" i="13"/>
  <c r="M145" i="13"/>
  <c r="M130" i="24"/>
  <c r="M138" i="24"/>
  <c r="M142" i="24"/>
  <c r="M146" i="24"/>
  <c r="M150" i="24"/>
  <c r="M154" i="24"/>
  <c r="E134" i="24"/>
  <c r="E155" i="24"/>
  <c r="E110" i="24"/>
  <c r="E126" i="24"/>
  <c r="E142" i="24"/>
  <c r="E150" i="24"/>
  <c r="E158" i="24"/>
  <c r="E113" i="24"/>
  <c r="E121" i="24"/>
  <c r="E129" i="24"/>
  <c r="E137" i="24"/>
  <c r="E145" i="24"/>
  <c r="E153" i="24"/>
  <c r="E161" i="24"/>
  <c r="E116" i="24"/>
  <c r="E124" i="24"/>
  <c r="E132" i="24"/>
  <c r="E140" i="24"/>
  <c r="E148" i="24"/>
  <c r="E156" i="24"/>
  <c r="E111" i="24"/>
  <c r="E119" i="24"/>
  <c r="E127" i="24"/>
  <c r="E135" i="24"/>
  <c r="E143" i="24"/>
  <c r="E151" i="24"/>
  <c r="E159" i="24"/>
  <c r="E118" i="24"/>
  <c r="E114" i="24"/>
  <c r="E122" i="24"/>
  <c r="E130" i="24"/>
  <c r="E138" i="24"/>
  <c r="E146" i="24"/>
  <c r="E154" i="24"/>
  <c r="E109" i="24"/>
  <c r="E117" i="24"/>
  <c r="E125" i="24"/>
  <c r="E133" i="24"/>
  <c r="E141" i="24"/>
  <c r="E149" i="24"/>
  <c r="E157" i="24"/>
  <c r="E112" i="24"/>
  <c r="E120" i="24"/>
  <c r="E128" i="24"/>
  <c r="E136" i="24"/>
  <c r="E144" i="24"/>
  <c r="E152" i="24"/>
  <c r="E160" i="24"/>
  <c r="E115" i="24"/>
  <c r="E123" i="24"/>
  <c r="E131" i="24"/>
  <c r="E139" i="24"/>
  <c r="E147" i="24"/>
  <c r="E158" i="18"/>
  <c r="E122" i="18"/>
  <c r="E119" i="18"/>
  <c r="E118" i="18"/>
  <c r="E114" i="18"/>
  <c r="E154" i="18"/>
  <c r="E107" i="18"/>
  <c r="E146" i="18"/>
  <c r="E138" i="18"/>
  <c r="E130" i="18"/>
  <c r="E113" i="18"/>
  <c r="E121" i="18"/>
  <c r="E129" i="18"/>
  <c r="E137" i="18"/>
  <c r="E145" i="18"/>
  <c r="E153" i="18"/>
  <c r="E108" i="18"/>
  <c r="E116" i="18"/>
  <c r="E124" i="18"/>
  <c r="E132" i="18"/>
  <c r="E140" i="18"/>
  <c r="E148" i="18"/>
  <c r="E156" i="18"/>
  <c r="E111" i="18"/>
  <c r="E127" i="18"/>
  <c r="E135" i="18"/>
  <c r="E143" i="18"/>
  <c r="E151" i="18"/>
  <c r="E159" i="18"/>
  <c r="E109" i="18"/>
  <c r="E117" i="18"/>
  <c r="E125" i="18"/>
  <c r="E133" i="18"/>
  <c r="E141" i="18"/>
  <c r="E149" i="18"/>
  <c r="E157" i="18"/>
  <c r="E112" i="18"/>
  <c r="E120" i="18"/>
  <c r="E128" i="18"/>
  <c r="E136" i="18"/>
  <c r="E144" i="18"/>
  <c r="E152" i="18"/>
  <c r="E115" i="18"/>
  <c r="E123" i="18"/>
  <c r="E131" i="18"/>
  <c r="E139" i="18"/>
  <c r="E147" i="18"/>
  <c r="E155" i="18"/>
  <c r="E110" i="18"/>
  <c r="E126" i="18"/>
  <c r="E134" i="18"/>
  <c r="E142" i="18"/>
  <c r="E150" i="18"/>
  <c r="E124" i="21"/>
  <c r="E125" i="21"/>
  <c r="M112" i="21"/>
  <c r="E126" i="21"/>
  <c r="E158" i="21"/>
  <c r="E150" i="21"/>
  <c r="E142" i="21"/>
  <c r="E134" i="21"/>
  <c r="E118" i="21"/>
  <c r="E110" i="21"/>
  <c r="E155" i="21"/>
  <c r="E147" i="21"/>
  <c r="E139" i="21"/>
  <c r="E131" i="21"/>
  <c r="E123" i="21"/>
  <c r="E115" i="21"/>
  <c r="E152" i="21"/>
  <c r="E144" i="21"/>
  <c r="E136" i="21"/>
  <c r="E128" i="21"/>
  <c r="E112" i="21"/>
  <c r="E157" i="21"/>
  <c r="E149" i="21"/>
  <c r="E141" i="21"/>
  <c r="E133" i="21"/>
  <c r="E117" i="21"/>
  <c r="E109" i="21"/>
  <c r="E154" i="21"/>
  <c r="E146" i="21"/>
  <c r="E138" i="21"/>
  <c r="E130" i="21"/>
  <c r="E122" i="21"/>
  <c r="E114" i="21"/>
  <c r="E159" i="21"/>
  <c r="E151" i="21"/>
  <c r="E143" i="21"/>
  <c r="E135" i="21"/>
  <c r="E127" i="21"/>
  <c r="E111" i="21"/>
  <c r="E156" i="21"/>
  <c r="E148" i="21"/>
  <c r="E140" i="21"/>
  <c r="E132" i="21"/>
  <c r="E116" i="21"/>
  <c r="E108" i="21"/>
  <c r="E153" i="21"/>
  <c r="E145" i="21"/>
  <c r="E137" i="21"/>
  <c r="E121" i="21"/>
  <c r="E113" i="21"/>
  <c r="E148" i="31"/>
  <c r="E120" i="31"/>
  <c r="E151" i="31"/>
  <c r="E121" i="31"/>
  <c r="E156" i="31"/>
  <c r="E125" i="31"/>
  <c r="E137" i="31"/>
  <c r="E140" i="31"/>
  <c r="E157" i="31"/>
  <c r="E159" i="31"/>
  <c r="E119" i="5"/>
  <c r="E158" i="5"/>
  <c r="E120" i="5"/>
  <c r="E156" i="5"/>
  <c r="E123" i="5"/>
  <c r="M109" i="5"/>
  <c r="E124" i="5"/>
  <c r="E110" i="5"/>
  <c r="E134" i="5"/>
  <c r="E112" i="5"/>
  <c r="E142" i="5"/>
  <c r="E118" i="5"/>
  <c r="E111" i="5"/>
  <c r="E127" i="5"/>
  <c r="E135" i="5"/>
  <c r="E143" i="5"/>
  <c r="E151" i="5"/>
  <c r="E159" i="5"/>
  <c r="E114" i="5"/>
  <c r="E122" i="5"/>
  <c r="E130" i="5"/>
  <c r="E138" i="5"/>
  <c r="E146" i="5"/>
  <c r="E154" i="5"/>
  <c r="E117" i="5"/>
  <c r="E125" i="5"/>
  <c r="E133" i="5"/>
  <c r="E141" i="5"/>
  <c r="E149" i="5"/>
  <c r="E157" i="5"/>
  <c r="E109" i="5"/>
  <c r="E128" i="5"/>
  <c r="E136" i="5"/>
  <c r="E144" i="5"/>
  <c r="E152" i="5"/>
  <c r="E115" i="5"/>
  <c r="E131" i="5"/>
  <c r="E139" i="5"/>
  <c r="E147" i="5"/>
  <c r="E155" i="5"/>
  <c r="E113" i="5"/>
  <c r="E121" i="5"/>
  <c r="E129" i="5"/>
  <c r="E137" i="5"/>
  <c r="E145" i="5"/>
  <c r="E153" i="5"/>
  <c r="E108" i="5"/>
  <c r="E116" i="5"/>
  <c r="E132" i="5"/>
  <c r="E140" i="5"/>
  <c r="E148" i="5"/>
  <c r="E116" i="9"/>
  <c r="E130" i="9"/>
  <c r="E153" i="9"/>
  <c r="E137" i="9"/>
  <c r="E156" i="9"/>
  <c r="E121" i="9"/>
  <c r="E138" i="9"/>
  <c r="E122" i="9"/>
  <c r="E140" i="9"/>
  <c r="E108" i="9"/>
  <c r="E145" i="9"/>
  <c r="E111" i="9"/>
  <c r="E127" i="9"/>
  <c r="E135" i="9"/>
  <c r="E143" i="9"/>
  <c r="E151" i="9"/>
  <c r="E159" i="9"/>
  <c r="E109" i="9"/>
  <c r="E117" i="9"/>
  <c r="E133" i="9"/>
  <c r="E141" i="9"/>
  <c r="E149" i="9"/>
  <c r="E157" i="9"/>
  <c r="E112" i="9"/>
  <c r="E128" i="9"/>
  <c r="E136" i="9"/>
  <c r="E144" i="9"/>
  <c r="E152" i="9"/>
  <c r="E115" i="9"/>
  <c r="E123" i="9"/>
  <c r="E131" i="9"/>
  <c r="E139" i="9"/>
  <c r="E147" i="9"/>
  <c r="E155" i="9"/>
  <c r="E110" i="9"/>
  <c r="E118" i="9"/>
  <c r="E126" i="9"/>
  <c r="E134" i="9"/>
  <c r="E142" i="9"/>
  <c r="E150" i="9"/>
  <c r="E158" i="9"/>
  <c r="M138" i="25"/>
  <c r="M142" i="25"/>
  <c r="M146" i="25"/>
  <c r="M150" i="25"/>
  <c r="M154" i="25"/>
  <c r="M162" i="25"/>
  <c r="M166" i="25"/>
  <c r="M135" i="25"/>
  <c r="M139" i="25"/>
  <c r="M143" i="25"/>
  <c r="M147" i="25"/>
  <c r="M159" i="25"/>
  <c r="M163" i="25"/>
  <c r="M144" i="25"/>
  <c r="E163" i="25"/>
  <c r="E155" i="25"/>
  <c r="E147" i="25"/>
  <c r="E139" i="25"/>
  <c r="E131" i="25"/>
  <c r="E123" i="25"/>
  <c r="E115" i="25"/>
  <c r="E157" i="25"/>
  <c r="E133" i="25"/>
  <c r="E160" i="25"/>
  <c r="E152" i="25"/>
  <c r="E144" i="25"/>
  <c r="E136" i="25"/>
  <c r="E128" i="25"/>
  <c r="E120" i="25"/>
  <c r="E165" i="25"/>
  <c r="E149" i="25"/>
  <c r="E141" i="25"/>
  <c r="E162" i="25"/>
  <c r="E154" i="25"/>
  <c r="E146" i="25"/>
  <c r="E138" i="25"/>
  <c r="E130" i="25"/>
  <c r="E122" i="25"/>
  <c r="E114" i="25"/>
  <c r="E159" i="25"/>
  <c r="E151" i="25"/>
  <c r="E143" i="25"/>
  <c r="E135" i="25"/>
  <c r="E127" i="25"/>
  <c r="E119" i="25"/>
  <c r="E164" i="25"/>
  <c r="E156" i="25"/>
  <c r="E148" i="25"/>
  <c r="E140" i="25"/>
  <c r="E132" i="25"/>
  <c r="E124" i="25"/>
  <c r="E116" i="25"/>
  <c r="E161" i="25"/>
  <c r="E153" i="25"/>
  <c r="E145" i="25"/>
  <c r="E137" i="25"/>
  <c r="E129" i="25"/>
  <c r="E121" i="25"/>
  <c r="E166" i="25"/>
  <c r="E158" i="25"/>
  <c r="E150" i="25"/>
  <c r="E142" i="25"/>
  <c r="E134" i="25"/>
  <c r="E126" i="25"/>
  <c r="E118" i="25"/>
  <c r="E125" i="25"/>
  <c r="E117" i="25"/>
  <c r="E155" i="30"/>
  <c r="E147" i="30"/>
  <c r="E139" i="30"/>
  <c r="E131" i="30"/>
  <c r="E123" i="30"/>
  <c r="E115" i="30"/>
  <c r="E152" i="30"/>
  <c r="E144" i="30"/>
  <c r="E136" i="30"/>
  <c r="E128" i="30"/>
  <c r="E120" i="30"/>
  <c r="E112" i="30"/>
  <c r="E157" i="30"/>
  <c r="E149" i="30"/>
  <c r="E141" i="30"/>
  <c r="E133" i="30"/>
  <c r="E125" i="30"/>
  <c r="E117" i="30"/>
  <c r="E109" i="30"/>
  <c r="E154" i="30"/>
  <c r="E146" i="30"/>
  <c r="E138" i="30"/>
  <c r="E130" i="30"/>
  <c r="E122" i="30"/>
  <c r="E114" i="30"/>
  <c r="E159" i="30"/>
  <c r="E151" i="30"/>
  <c r="E143" i="30"/>
  <c r="E135" i="30"/>
  <c r="E127" i="30"/>
  <c r="E119" i="30"/>
  <c r="E111" i="30"/>
  <c r="E156" i="30"/>
  <c r="E148" i="30"/>
  <c r="E140" i="30"/>
  <c r="E132" i="30"/>
  <c r="E124" i="30"/>
  <c r="E116" i="30"/>
  <c r="E108" i="30"/>
  <c r="E153" i="30"/>
  <c r="E145" i="30"/>
  <c r="E137" i="30"/>
  <c r="E129" i="30"/>
  <c r="E121" i="30"/>
  <c r="E113" i="30"/>
  <c r="E158" i="30"/>
  <c r="E150" i="30"/>
  <c r="E142" i="30"/>
  <c r="E134" i="30"/>
  <c r="E126" i="30"/>
  <c r="E118" i="30"/>
  <c r="E110" i="30"/>
  <c r="E114" i="7"/>
  <c r="E130" i="7"/>
  <c r="E138" i="7"/>
  <c r="E146" i="7"/>
  <c r="E154" i="7"/>
  <c r="E109" i="7"/>
  <c r="E117" i="7"/>
  <c r="E125" i="7"/>
  <c r="E133" i="7"/>
  <c r="E141" i="7"/>
  <c r="E149" i="7"/>
  <c r="E157" i="7"/>
  <c r="E111" i="7"/>
  <c r="E127" i="7"/>
  <c r="E112" i="7"/>
  <c r="E120" i="7"/>
  <c r="E128" i="7"/>
  <c r="E136" i="7"/>
  <c r="E144" i="7"/>
  <c r="E152" i="7"/>
  <c r="E107" i="7"/>
  <c r="E115" i="7"/>
  <c r="E131" i="7"/>
  <c r="E139" i="7"/>
  <c r="E147" i="7"/>
  <c r="E155" i="7"/>
  <c r="E135" i="7"/>
  <c r="E110" i="7"/>
  <c r="E126" i="7"/>
  <c r="E134" i="7"/>
  <c r="E142" i="7"/>
  <c r="E150" i="7"/>
  <c r="E158" i="7"/>
  <c r="E143" i="7"/>
  <c r="E113" i="7"/>
  <c r="E121" i="7"/>
  <c r="E129" i="7"/>
  <c r="E137" i="7"/>
  <c r="E145" i="7"/>
  <c r="E153" i="7"/>
  <c r="M112" i="7"/>
  <c r="G158" i="7" s="1"/>
  <c r="E151" i="7"/>
  <c r="E108" i="7"/>
  <c r="E116" i="7"/>
  <c r="E124" i="7"/>
  <c r="E132" i="7"/>
  <c r="E140" i="7"/>
  <c r="E148" i="7"/>
  <c r="E140" i="36"/>
  <c r="E148" i="36"/>
  <c r="E158" i="36"/>
  <c r="E153" i="36"/>
  <c r="E108" i="36"/>
  <c r="E111" i="36"/>
  <c r="E119" i="36"/>
  <c r="E127" i="36"/>
  <c r="E135" i="36"/>
  <c r="E143" i="36"/>
  <c r="E151" i="36"/>
  <c r="E156" i="36"/>
  <c r="E106" i="36"/>
  <c r="E114" i="36"/>
  <c r="E122" i="36"/>
  <c r="E130" i="36"/>
  <c r="E138" i="36"/>
  <c r="E146" i="36"/>
  <c r="E154" i="36"/>
  <c r="E109" i="36"/>
  <c r="E117" i="36"/>
  <c r="E125" i="36"/>
  <c r="E133" i="36"/>
  <c r="E141" i="36"/>
  <c r="E149" i="36"/>
  <c r="E112" i="36"/>
  <c r="E120" i="36"/>
  <c r="E128" i="36"/>
  <c r="E136" i="36"/>
  <c r="E144" i="36"/>
  <c r="E152" i="36"/>
  <c r="E157" i="36"/>
  <c r="E107" i="36"/>
  <c r="E115" i="36"/>
  <c r="E123" i="36"/>
  <c r="E131" i="36"/>
  <c r="E139" i="36"/>
  <c r="E147" i="36"/>
  <c r="E155" i="36"/>
  <c r="E110" i="36"/>
  <c r="E118" i="36"/>
  <c r="E126" i="36"/>
  <c r="E134" i="36"/>
  <c r="E142" i="36"/>
  <c r="E150" i="36"/>
  <c r="E113" i="36"/>
  <c r="E121" i="36"/>
  <c r="E129" i="36"/>
  <c r="E137" i="36"/>
  <c r="E145" i="36"/>
  <c r="E115" i="6"/>
  <c r="E123" i="6"/>
  <c r="E131" i="6"/>
  <c r="E139" i="6"/>
  <c r="E147" i="6"/>
  <c r="E155" i="6"/>
  <c r="E110" i="6"/>
  <c r="E118" i="6"/>
  <c r="E126" i="6"/>
  <c r="E134" i="6"/>
  <c r="E142" i="6"/>
  <c r="E150" i="6"/>
  <c r="E158" i="6"/>
  <c r="E113" i="6"/>
  <c r="E121" i="6"/>
  <c r="E129" i="6"/>
  <c r="E137" i="6"/>
  <c r="E145" i="6"/>
  <c r="E153" i="6"/>
  <c r="E108" i="6"/>
  <c r="E116" i="6"/>
  <c r="E124" i="6"/>
  <c r="E132" i="6"/>
  <c r="E140" i="6"/>
  <c r="E148" i="6"/>
  <c r="E156" i="6"/>
  <c r="E111" i="6"/>
  <c r="E119" i="6"/>
  <c r="E127" i="6"/>
  <c r="E135" i="6"/>
  <c r="E143" i="6"/>
  <c r="E151" i="6"/>
  <c r="E159" i="6"/>
  <c r="E114" i="6"/>
  <c r="E122" i="6"/>
  <c r="E130" i="6"/>
  <c r="E138" i="6"/>
  <c r="E146" i="6"/>
  <c r="E154" i="6"/>
  <c r="M108" i="6"/>
  <c r="E109" i="6"/>
  <c r="E117" i="6"/>
  <c r="E125" i="6"/>
  <c r="E133" i="6"/>
  <c r="E141" i="6"/>
  <c r="E149" i="6"/>
  <c r="E132" i="23"/>
  <c r="E126" i="23"/>
  <c r="E124" i="23"/>
  <c r="E122" i="23"/>
  <c r="E116" i="23"/>
  <c r="E156" i="23"/>
  <c r="E109" i="23"/>
  <c r="E140" i="23"/>
  <c r="E148" i="23"/>
  <c r="E110" i="23"/>
  <c r="E118" i="23"/>
  <c r="E142" i="23"/>
  <c r="E150" i="23"/>
  <c r="E158" i="23"/>
  <c r="E113" i="23"/>
  <c r="E121" i="23"/>
  <c r="E129" i="23"/>
  <c r="E137" i="23"/>
  <c r="E145" i="23"/>
  <c r="E153" i="23"/>
  <c r="E161" i="23"/>
  <c r="E111" i="23"/>
  <c r="E119" i="23"/>
  <c r="E127" i="23"/>
  <c r="E135" i="23"/>
  <c r="E143" i="23"/>
  <c r="E151" i="23"/>
  <c r="E159" i="23"/>
  <c r="E114" i="23"/>
  <c r="E130" i="23"/>
  <c r="E138" i="23"/>
  <c r="E146" i="23"/>
  <c r="E154" i="23"/>
  <c r="E117" i="23"/>
  <c r="E125" i="23"/>
  <c r="E133" i="23"/>
  <c r="E141" i="23"/>
  <c r="E149" i="23"/>
  <c r="E157" i="23"/>
  <c r="E112" i="23"/>
  <c r="E120" i="23"/>
  <c r="E128" i="23"/>
  <c r="E136" i="23"/>
  <c r="E144" i="23"/>
  <c r="E152" i="23"/>
  <c r="E160" i="23"/>
  <c r="E115" i="23"/>
  <c r="E123" i="23"/>
  <c r="E131" i="23"/>
  <c r="E139" i="23"/>
  <c r="E147" i="23"/>
  <c r="E155" i="23"/>
  <c r="E134" i="23"/>
  <c r="E153" i="29"/>
  <c r="E145" i="29"/>
  <c r="E137" i="29"/>
  <c r="E129" i="29"/>
  <c r="E121" i="29"/>
  <c r="E113" i="29"/>
  <c r="E107" i="29"/>
  <c r="E158" i="29"/>
  <c r="E108" i="29"/>
  <c r="E116" i="29"/>
  <c r="E124" i="29"/>
  <c r="E132" i="29"/>
  <c r="E140" i="29"/>
  <c r="E148" i="29"/>
  <c r="E156" i="29"/>
  <c r="E111" i="29"/>
  <c r="E119" i="29"/>
  <c r="E127" i="29"/>
  <c r="E135" i="29"/>
  <c r="E143" i="29"/>
  <c r="E151" i="29"/>
  <c r="E159" i="29"/>
  <c r="E114" i="29"/>
  <c r="E122" i="29"/>
  <c r="E130" i="29"/>
  <c r="E138" i="29"/>
  <c r="E146" i="29"/>
  <c r="E154" i="29"/>
  <c r="E109" i="29"/>
  <c r="E117" i="29"/>
  <c r="E125" i="29"/>
  <c r="E133" i="29"/>
  <c r="E141" i="29"/>
  <c r="E149" i="29"/>
  <c r="E157" i="29"/>
  <c r="E112" i="29"/>
  <c r="E120" i="29"/>
  <c r="E128" i="29"/>
  <c r="E136" i="29"/>
  <c r="E144" i="29"/>
  <c r="E152" i="29"/>
  <c r="E115" i="29"/>
  <c r="E123" i="29"/>
  <c r="E131" i="29"/>
  <c r="E139" i="29"/>
  <c r="E147" i="29"/>
  <c r="E155" i="29"/>
  <c r="E110" i="29"/>
  <c r="E118" i="29"/>
  <c r="E126" i="29"/>
  <c r="E134" i="29"/>
  <c r="E142" i="29"/>
  <c r="E150" i="29"/>
  <c r="E152" i="20"/>
  <c r="E144" i="20"/>
  <c r="E136" i="20"/>
  <c r="E128" i="20"/>
  <c r="E120" i="20"/>
  <c r="E112" i="20"/>
  <c r="E147" i="20"/>
  <c r="E157" i="20"/>
  <c r="E149" i="20"/>
  <c r="E141" i="20"/>
  <c r="E133" i="20"/>
  <c r="E125" i="20"/>
  <c r="E117" i="20"/>
  <c r="E109" i="20"/>
  <c r="E123" i="20"/>
  <c r="E154" i="20"/>
  <c r="E146" i="20"/>
  <c r="E138" i="20"/>
  <c r="E130" i="20"/>
  <c r="E122" i="20"/>
  <c r="E114" i="20"/>
  <c r="E107" i="20"/>
  <c r="E159" i="20"/>
  <c r="E151" i="20"/>
  <c r="E143" i="20"/>
  <c r="E135" i="20"/>
  <c r="E127" i="20"/>
  <c r="E119" i="20"/>
  <c r="E111" i="20"/>
  <c r="E156" i="20"/>
  <c r="E148" i="20"/>
  <c r="E140" i="20"/>
  <c r="E132" i="20"/>
  <c r="E124" i="20"/>
  <c r="E116" i="20"/>
  <c r="E108" i="20"/>
  <c r="E153" i="20"/>
  <c r="E145" i="20"/>
  <c r="E137" i="20"/>
  <c r="E129" i="20"/>
  <c r="E121" i="20"/>
  <c r="E113" i="20"/>
  <c r="E155" i="20"/>
  <c r="E158" i="20"/>
  <c r="E150" i="20"/>
  <c r="E142" i="20"/>
  <c r="E134" i="20"/>
  <c r="E126" i="20"/>
  <c r="E118" i="20"/>
  <c r="E110" i="20"/>
  <c r="E139" i="20"/>
  <c r="E131" i="20"/>
  <c r="E115" i="20"/>
  <c r="M124" i="20"/>
  <c r="M132" i="20"/>
  <c r="M136" i="20"/>
  <c r="M152" i="20"/>
  <c r="E137" i="11"/>
  <c r="E114" i="11"/>
  <c r="E122" i="11"/>
  <c r="E130" i="11"/>
  <c r="E135" i="11"/>
  <c r="E142" i="11"/>
  <c r="E151" i="11"/>
  <c r="E153" i="11"/>
  <c r="E155" i="11"/>
  <c r="E157" i="11"/>
  <c r="E159" i="11"/>
  <c r="E127" i="11"/>
  <c r="E144" i="11"/>
  <c r="E109" i="11"/>
  <c r="E117" i="11"/>
  <c r="E140" i="11"/>
  <c r="E149" i="11"/>
  <c r="E112" i="11"/>
  <c r="E128" i="11"/>
  <c r="E138" i="11"/>
  <c r="E147" i="11"/>
  <c r="E111" i="11"/>
  <c r="E115" i="11"/>
  <c r="E123" i="11"/>
  <c r="E131" i="11"/>
  <c r="E136" i="11"/>
  <c r="E145" i="11"/>
  <c r="E110" i="11"/>
  <c r="E118" i="11"/>
  <c r="E126" i="11"/>
  <c r="E134" i="11"/>
  <c r="E143" i="11"/>
  <c r="E150" i="11"/>
  <c r="E152" i="11"/>
  <c r="E154" i="11"/>
  <c r="E156" i="11"/>
  <c r="E158" i="11"/>
  <c r="E113" i="11"/>
  <c r="E121" i="11"/>
  <c r="E129" i="11"/>
  <c r="E141" i="11"/>
  <c r="E148" i="11"/>
  <c r="E108" i="11"/>
  <c r="E116" i="11"/>
  <c r="E132" i="11"/>
  <c r="E139" i="11"/>
  <c r="E153" i="19"/>
  <c r="E145" i="19"/>
  <c r="E137" i="19"/>
  <c r="E129" i="19"/>
  <c r="E121" i="19"/>
  <c r="E113" i="19"/>
  <c r="E152" i="19"/>
  <c r="E144" i="19"/>
  <c r="E136" i="19"/>
  <c r="E128" i="19"/>
  <c r="E112" i="19"/>
  <c r="E159" i="19"/>
  <c r="E151" i="19"/>
  <c r="E143" i="19"/>
  <c r="E135" i="19"/>
  <c r="E127" i="19"/>
  <c r="E111" i="19"/>
  <c r="E158" i="19"/>
  <c r="E150" i="19"/>
  <c r="E142" i="19"/>
  <c r="E134" i="19"/>
  <c r="E118" i="19"/>
  <c r="E110" i="19"/>
  <c r="E157" i="19"/>
  <c r="E149" i="19"/>
  <c r="E141" i="19"/>
  <c r="E133" i="19"/>
  <c r="E117" i="19"/>
  <c r="E109" i="19"/>
  <c r="E156" i="19"/>
  <c r="E148" i="19"/>
  <c r="E140" i="19"/>
  <c r="E132" i="19"/>
  <c r="E116" i="19"/>
  <c r="E108" i="19"/>
  <c r="M113" i="19"/>
  <c r="E155" i="19"/>
  <c r="E147" i="19"/>
  <c r="E139" i="19"/>
  <c r="E131" i="19"/>
  <c r="E123" i="19"/>
  <c r="M143" i="26"/>
  <c r="M144" i="26"/>
  <c r="M152" i="26"/>
  <c r="M160" i="26"/>
  <c r="M164" i="26"/>
  <c r="M168" i="26"/>
  <c r="M147" i="26"/>
  <c r="M159" i="26"/>
  <c r="M167" i="26"/>
  <c r="M166" i="26"/>
  <c r="M145" i="26"/>
  <c r="M157" i="26"/>
  <c r="M161" i="26"/>
  <c r="M146" i="26"/>
  <c r="M150" i="26"/>
  <c r="M162" i="26"/>
  <c r="E162" i="26"/>
  <c r="E154" i="26"/>
  <c r="E146" i="26"/>
  <c r="E138" i="26"/>
  <c r="E130" i="26"/>
  <c r="E122" i="26"/>
  <c r="E167" i="26"/>
  <c r="E159" i="26"/>
  <c r="E151" i="26"/>
  <c r="E143" i="26"/>
  <c r="E135" i="26"/>
  <c r="E127" i="26"/>
  <c r="E119" i="26"/>
  <c r="E164" i="26"/>
  <c r="E156" i="26"/>
  <c r="E148" i="26"/>
  <c r="E140" i="26"/>
  <c r="E132" i="26"/>
  <c r="E124" i="26"/>
  <c r="E169" i="26"/>
  <c r="E161" i="26"/>
  <c r="E153" i="26"/>
  <c r="E145" i="26"/>
  <c r="E137" i="26"/>
  <c r="E129" i="26"/>
  <c r="E121" i="26"/>
  <c r="E166" i="26"/>
  <c r="E158" i="26"/>
  <c r="E150" i="26"/>
  <c r="E142" i="26"/>
  <c r="E134" i="26"/>
  <c r="E126" i="26"/>
  <c r="E118" i="26"/>
  <c r="E163" i="26"/>
  <c r="E155" i="26"/>
  <c r="E147" i="26"/>
  <c r="E139" i="26"/>
  <c r="E131" i="26"/>
  <c r="E123" i="26"/>
  <c r="E168" i="26"/>
  <c r="E160" i="26"/>
  <c r="E152" i="26"/>
  <c r="E144" i="26"/>
  <c r="E136" i="26"/>
  <c r="E128" i="26"/>
  <c r="E120" i="26"/>
  <c r="E165" i="26"/>
  <c r="E157" i="26"/>
  <c r="E149" i="26"/>
  <c r="E141" i="26"/>
  <c r="E133" i="26"/>
  <c r="E125" i="26"/>
  <c r="M123" i="7"/>
  <c r="M127" i="7"/>
  <c r="M131" i="7"/>
  <c r="M135" i="7"/>
  <c r="M139" i="7"/>
  <c r="M143" i="7"/>
  <c r="M151" i="7"/>
  <c r="M155" i="7"/>
  <c r="M127" i="36"/>
  <c r="M131" i="36"/>
  <c r="M139" i="36"/>
  <c r="M147" i="36"/>
  <c r="M151" i="36"/>
  <c r="M142" i="4"/>
  <c r="M134" i="4"/>
  <c r="M130" i="4"/>
  <c r="M126" i="4"/>
  <c r="M63" i="35"/>
  <c r="M74" i="35"/>
  <c r="M81" i="35"/>
  <c r="M88" i="35"/>
  <c r="M85" i="35"/>
  <c r="M92" i="35"/>
  <c r="M65" i="35"/>
  <c r="M79" i="35"/>
  <c r="M90" i="35"/>
  <c r="M66" i="35"/>
  <c r="M73" i="35"/>
  <c r="M80" i="35"/>
  <c r="M87" i="35"/>
  <c r="M127" i="27"/>
  <c r="M144" i="27"/>
  <c r="M147" i="27"/>
  <c r="M151" i="27"/>
  <c r="M124" i="27"/>
  <c r="M148" i="27"/>
  <c r="M155" i="27"/>
  <c r="M135" i="27"/>
  <c r="M136" i="27"/>
  <c r="M143" i="27"/>
  <c r="M125" i="13"/>
  <c r="M136" i="13"/>
  <c r="M140" i="13"/>
  <c r="M155" i="13"/>
  <c r="M137" i="13"/>
  <c r="M141" i="13"/>
  <c r="M144" i="13"/>
  <c r="M152" i="13"/>
  <c r="M156" i="13"/>
  <c r="M134" i="13"/>
  <c r="M138" i="13"/>
  <c r="M153" i="13"/>
  <c r="M157" i="13"/>
  <c r="M139" i="13"/>
  <c r="M150" i="13"/>
  <c r="M154" i="13"/>
  <c r="M159" i="24"/>
  <c r="M129" i="24"/>
  <c r="M158" i="24"/>
  <c r="M144" i="24"/>
  <c r="M137" i="24"/>
  <c r="M133" i="24"/>
  <c r="M143" i="24"/>
  <c r="M135" i="24"/>
  <c r="M129" i="21"/>
  <c r="M140" i="21"/>
  <c r="M154" i="21"/>
  <c r="M151" i="21"/>
  <c r="M141" i="21"/>
  <c r="M155" i="21"/>
  <c r="M131" i="21"/>
  <c r="M135" i="21"/>
  <c r="M149" i="21"/>
  <c r="M125" i="21"/>
  <c r="M132" i="21"/>
  <c r="M146" i="21"/>
  <c r="M153" i="21"/>
  <c r="M151" i="5"/>
  <c r="M155" i="5"/>
  <c r="M131" i="5"/>
  <c r="M138" i="5"/>
  <c r="M145" i="5"/>
  <c r="M153" i="5"/>
  <c r="M128" i="5"/>
  <c r="M132" i="5"/>
  <c r="M139" i="5"/>
  <c r="M146" i="5"/>
  <c r="M130" i="9"/>
  <c r="M144" i="9"/>
  <c r="M148" i="9"/>
  <c r="M155" i="9"/>
  <c r="M152" i="9"/>
  <c r="M131" i="9"/>
  <c r="M149" i="9"/>
  <c r="M128" i="9"/>
  <c r="M132" i="9"/>
  <c r="M146" i="9"/>
  <c r="M136" i="9"/>
  <c r="M140" i="9"/>
  <c r="M147" i="9"/>
  <c r="M154" i="9"/>
  <c r="M136" i="25"/>
  <c r="M156" i="25"/>
  <c r="M160" i="25"/>
  <c r="M164" i="25"/>
  <c r="M137" i="25"/>
  <c r="M161" i="25"/>
  <c r="M148" i="25"/>
  <c r="M151" i="25"/>
  <c r="M158" i="25"/>
  <c r="M155" i="25"/>
  <c r="M141" i="30"/>
  <c r="M148" i="30"/>
  <c r="M151" i="30"/>
  <c r="M124" i="30"/>
  <c r="M127" i="30"/>
  <c r="M131" i="30"/>
  <c r="M149" i="30"/>
  <c r="M135" i="30"/>
  <c r="M139" i="30"/>
  <c r="M129" i="30"/>
  <c r="M136" i="30"/>
  <c r="M154" i="30"/>
  <c r="M133" i="30"/>
  <c r="M140" i="30"/>
  <c r="M147" i="30"/>
  <c r="M123" i="10"/>
  <c r="M141" i="10"/>
  <c r="M155" i="10"/>
  <c r="M131" i="10"/>
  <c r="M135" i="10"/>
  <c r="M149" i="10"/>
  <c r="M121" i="10"/>
  <c r="M125" i="10"/>
  <c r="M132" i="10"/>
  <c r="M146" i="10"/>
  <c r="M153" i="10"/>
  <c r="M143" i="10"/>
  <c r="M133" i="10"/>
  <c r="M147" i="10"/>
  <c r="M151" i="10"/>
  <c r="M132" i="22"/>
  <c r="M135" i="22"/>
  <c r="M133" i="22"/>
  <c r="M139" i="22"/>
  <c r="M123" i="22"/>
  <c r="M130" i="22"/>
  <c r="M147" i="22"/>
  <c r="M131" i="22"/>
  <c r="M133" i="16"/>
  <c r="M147" i="16"/>
  <c r="M151" i="16"/>
  <c r="M123" i="16"/>
  <c r="M130" i="16"/>
  <c r="M137" i="16"/>
  <c r="M148" i="16"/>
  <c r="M155" i="16"/>
  <c r="M127" i="16"/>
  <c r="M135" i="16"/>
  <c r="M149" i="16"/>
  <c r="M132" i="16"/>
  <c r="M139" i="16"/>
  <c r="M146" i="16"/>
  <c r="M153" i="16"/>
  <c r="M124" i="7"/>
  <c r="M138" i="7"/>
  <c r="M142" i="7"/>
  <c r="M156" i="7"/>
  <c r="M132" i="7"/>
  <c r="M146" i="7"/>
  <c r="M129" i="7"/>
  <c r="M136" i="7"/>
  <c r="M147" i="7"/>
  <c r="M158" i="7"/>
  <c r="M130" i="7"/>
  <c r="M134" i="7"/>
  <c r="M148" i="7"/>
  <c r="M122" i="36"/>
  <c r="M119" i="36"/>
  <c r="M123" i="36"/>
  <c r="M140" i="36"/>
  <c r="M124" i="36"/>
  <c r="M130" i="36"/>
  <c r="M137" i="36"/>
  <c r="M121" i="36"/>
  <c r="M132" i="36"/>
  <c r="M145" i="36"/>
  <c r="M155" i="36"/>
  <c r="M120" i="8"/>
  <c r="M124" i="8"/>
  <c r="M131" i="8"/>
  <c r="M138" i="8"/>
  <c r="M149" i="8"/>
  <c r="M153" i="8"/>
  <c r="M129" i="8"/>
  <c r="M133" i="8"/>
  <c r="M136" i="8"/>
  <c r="M140" i="8"/>
  <c r="M151" i="8"/>
  <c r="M123" i="8"/>
  <c r="M130" i="8"/>
  <c r="M137" i="8"/>
  <c r="M152" i="8"/>
  <c r="M156" i="8"/>
  <c r="M131" i="6"/>
  <c r="M132" i="6"/>
  <c r="M135" i="6"/>
  <c r="M146" i="6"/>
  <c r="M153" i="6"/>
  <c r="M149" i="6"/>
  <c r="M143" i="6"/>
  <c r="M147" i="6"/>
  <c r="M151" i="6"/>
  <c r="M141" i="6"/>
  <c r="M155" i="6"/>
  <c r="M159" i="6"/>
  <c r="M127" i="23"/>
  <c r="M130" i="23"/>
  <c r="M137" i="23"/>
  <c r="M140" i="23"/>
  <c r="M134" i="23"/>
  <c r="M138" i="23"/>
  <c r="M132" i="23"/>
  <c r="M142" i="23"/>
  <c r="M129" i="23"/>
  <c r="M156" i="23"/>
  <c r="M131" i="29"/>
  <c r="M149" i="29"/>
  <c r="M132" i="29"/>
  <c r="M146" i="29"/>
  <c r="M153" i="29"/>
  <c r="M143" i="29"/>
  <c r="M122" i="29"/>
  <c r="M129" i="29"/>
  <c r="M140" i="29"/>
  <c r="M130" i="29"/>
  <c r="M137" i="29"/>
  <c r="M148" i="29"/>
  <c r="M130" i="20"/>
  <c r="M141" i="20"/>
  <c r="M145" i="20"/>
  <c r="M123" i="20"/>
  <c r="M138" i="20"/>
  <c r="M153" i="20"/>
  <c r="M135" i="20"/>
  <c r="M140" i="20"/>
  <c r="M151" i="20"/>
  <c r="M155" i="20"/>
  <c r="M125" i="20"/>
  <c r="M129" i="20"/>
  <c r="M144" i="20"/>
  <c r="M148" i="20"/>
  <c r="M159" i="20"/>
  <c r="M133" i="11"/>
  <c r="M144" i="11"/>
  <c r="M148" i="11"/>
  <c r="M127" i="11"/>
  <c r="M141" i="11"/>
  <c r="M145" i="11"/>
  <c r="M124" i="11"/>
  <c r="M131" i="11"/>
  <c r="M138" i="11"/>
  <c r="M153" i="11"/>
  <c r="M125" i="11"/>
  <c r="M143" i="11"/>
  <c r="M147" i="11"/>
  <c r="M154" i="26"/>
  <c r="M158" i="26"/>
  <c r="M165" i="26"/>
  <c r="M169" i="26"/>
  <c r="M151" i="26"/>
  <c r="M155" i="26"/>
  <c r="M148" i="26"/>
  <c r="M163" i="26"/>
  <c r="M156" i="26"/>
  <c r="M142" i="26"/>
  <c r="M149" i="26"/>
  <c r="M153" i="26"/>
  <c r="M151" i="19"/>
  <c r="M125" i="19"/>
  <c r="M152" i="19"/>
  <c r="M159" i="19"/>
  <c r="M133" i="19"/>
  <c r="M124" i="19"/>
  <c r="M127" i="19"/>
  <c r="M141" i="19"/>
  <c r="M157" i="4"/>
  <c r="M153" i="4"/>
  <c r="M149" i="4"/>
  <c r="M145" i="4"/>
  <c r="M141" i="4"/>
  <c r="M137" i="4"/>
  <c r="M133" i="4"/>
  <c r="M129" i="4"/>
  <c r="M158" i="4"/>
  <c r="M154" i="4"/>
  <c r="M150" i="4"/>
  <c r="M146" i="4"/>
  <c r="M136" i="4"/>
  <c r="M138" i="4"/>
  <c r="M156" i="4"/>
  <c r="M152" i="4"/>
  <c r="M148" i="4"/>
  <c r="M144" i="4"/>
  <c r="M140" i="4"/>
  <c r="M132" i="4"/>
  <c r="M128" i="4"/>
  <c r="M134" i="24"/>
  <c r="M124" i="13"/>
  <c r="M122" i="8"/>
  <c r="L52" i="35"/>
  <c r="M52" i="35" s="1"/>
  <c r="AO21" i="35"/>
  <c r="AO22" i="35"/>
  <c r="L53" i="35"/>
  <c r="M53" i="35" s="1"/>
  <c r="AO27" i="35"/>
  <c r="L58" i="35"/>
  <c r="M58" i="35" s="1"/>
  <c r="AO26" i="35"/>
  <c r="L57" i="35"/>
  <c r="M57" i="35" s="1"/>
  <c r="AO25" i="35"/>
  <c r="L56" i="35"/>
  <c r="M56" i="35" s="1"/>
  <c r="AO24" i="35"/>
  <c r="L55" i="35"/>
  <c r="M55" i="35" s="1"/>
  <c r="AO17" i="35"/>
  <c r="L48" i="35"/>
  <c r="M48" i="35" s="1"/>
  <c r="L47" i="35"/>
  <c r="M47" i="35" s="1"/>
  <c r="L46" i="35"/>
  <c r="M46" i="35" s="1"/>
  <c r="L45" i="35"/>
  <c r="M45" i="35" s="1"/>
  <c r="L44" i="35"/>
  <c r="M44" i="35" s="1"/>
  <c r="L43" i="35"/>
  <c r="M43" i="35" s="1"/>
  <c r="L42" i="35"/>
  <c r="M42" i="35" s="1"/>
  <c r="AO16" i="35"/>
  <c r="AO15" i="35"/>
  <c r="AO14" i="35"/>
  <c r="AO13" i="35"/>
  <c r="AO12" i="35"/>
  <c r="AO11" i="35"/>
  <c r="AO19" i="27"/>
  <c r="AO18" i="27"/>
  <c r="AO10" i="27"/>
  <c r="AO23" i="35"/>
  <c r="AO20" i="35"/>
  <c r="AO19" i="35"/>
  <c r="AO18" i="35"/>
  <c r="AO10" i="35"/>
  <c r="AO9" i="35"/>
  <c r="L54" i="35"/>
  <c r="M54" i="35" s="1"/>
  <c r="L51" i="35"/>
  <c r="M51" i="35" s="1"/>
  <c r="L50" i="35"/>
  <c r="M50" i="35" s="1"/>
  <c r="L49" i="35"/>
  <c r="M49" i="35" s="1"/>
  <c r="L41" i="35"/>
  <c r="M41" i="35" s="1"/>
  <c r="L40" i="35"/>
  <c r="AO23" i="27"/>
  <c r="AO22" i="27"/>
  <c r="AO21" i="27"/>
  <c r="AO20" i="27"/>
  <c r="AO17" i="27"/>
  <c r="AO16" i="27"/>
  <c r="AO15" i="27"/>
  <c r="AO14" i="27"/>
  <c r="AO13" i="27"/>
  <c r="AO12" i="27"/>
  <c r="AO11" i="27"/>
  <c r="AO9" i="27"/>
  <c r="AO99" i="33"/>
  <c r="AO98" i="33"/>
  <c r="AO97" i="33"/>
  <c r="AO96" i="33"/>
  <c r="AO95" i="33"/>
  <c r="AO94" i="33"/>
  <c r="AO93" i="33"/>
  <c r="AO92" i="33"/>
  <c r="AO91" i="33"/>
  <c r="AO90" i="33"/>
  <c r="AO89" i="33"/>
  <c r="AO88" i="33"/>
  <c r="AO87" i="33"/>
  <c r="AO86" i="33"/>
  <c r="AO85" i="33"/>
  <c r="AO84" i="33"/>
  <c r="AO83" i="33"/>
  <c r="AO82" i="33"/>
  <c r="AO81" i="33"/>
  <c r="AO80" i="33"/>
  <c r="AO79" i="33"/>
  <c r="AO78" i="33"/>
  <c r="AO77" i="33"/>
  <c r="AO76" i="33"/>
  <c r="AO75" i="33"/>
  <c r="AO74" i="33"/>
  <c r="AO73" i="33"/>
  <c r="AO72" i="33"/>
  <c r="AO71" i="33"/>
  <c r="AO70" i="33"/>
  <c r="AO69" i="33"/>
  <c r="AO68" i="33"/>
  <c r="AO67" i="33"/>
  <c r="AO66" i="33"/>
  <c r="AO65" i="33"/>
  <c r="AO64" i="33"/>
  <c r="AO63" i="33"/>
  <c r="AO62" i="33"/>
  <c r="AO61" i="33"/>
  <c r="AO60" i="33"/>
  <c r="AO59" i="33"/>
  <c r="AO58" i="33"/>
  <c r="AO57" i="33"/>
  <c r="AO56" i="33"/>
  <c r="AO55" i="33"/>
  <c r="AO54" i="33"/>
  <c r="AO53" i="33"/>
  <c r="AO52" i="33"/>
  <c r="AO51" i="33"/>
  <c r="AO50" i="33"/>
  <c r="AO49" i="33"/>
  <c r="AO48" i="33"/>
  <c r="AO47" i="33"/>
  <c r="AO46" i="33"/>
  <c r="AO45" i="33"/>
  <c r="AO44" i="33"/>
  <c r="AO43" i="33"/>
  <c r="AO42" i="33"/>
  <c r="AO41" i="33"/>
  <c r="AO40" i="33"/>
  <c r="AO39" i="33"/>
  <c r="AO38" i="33"/>
  <c r="AO37" i="33"/>
  <c r="AO36" i="33"/>
  <c r="AO35" i="33"/>
  <c r="AO34" i="33"/>
  <c r="AO33" i="33"/>
  <c r="AO32" i="33"/>
  <c r="AO31" i="33"/>
  <c r="AO30" i="33"/>
  <c r="AO29" i="33"/>
  <c r="AO28" i="33"/>
  <c r="AO27" i="33"/>
  <c r="AO26" i="33"/>
  <c r="AO25" i="33"/>
  <c r="AO24" i="33"/>
  <c r="AO23" i="33"/>
  <c r="AO22" i="33"/>
  <c r="AO13" i="33"/>
  <c r="M111" i="33"/>
  <c r="AO19" i="33"/>
  <c r="AO18" i="33"/>
  <c r="AO17" i="33"/>
  <c r="AO16" i="33"/>
  <c r="M114" i="33" s="1"/>
  <c r="AO15" i="33"/>
  <c r="AO14" i="33"/>
  <c r="AO12" i="33"/>
  <c r="AO11" i="33"/>
  <c r="AO10" i="33"/>
  <c r="AO9" i="33"/>
  <c r="AO19" i="13"/>
  <c r="AO17" i="13"/>
  <c r="AO16" i="13"/>
  <c r="AO12" i="13"/>
  <c r="AO11" i="13"/>
  <c r="AO21" i="13"/>
  <c r="AO20" i="13"/>
  <c r="AO18" i="13"/>
  <c r="AO15" i="13"/>
  <c r="AO14" i="13"/>
  <c r="AO13" i="13"/>
  <c r="AO10" i="13"/>
  <c r="AO9" i="13"/>
  <c r="L108" i="13"/>
  <c r="AO24" i="24"/>
  <c r="AO21" i="24"/>
  <c r="AO25" i="24"/>
  <c r="AO23" i="24"/>
  <c r="AO22" i="24"/>
  <c r="AO20" i="24"/>
  <c r="AO19" i="24"/>
  <c r="AO18" i="24"/>
  <c r="AO17" i="24"/>
  <c r="AO16" i="24"/>
  <c r="AO15" i="24"/>
  <c r="AO14" i="24"/>
  <c r="AO13" i="24"/>
  <c r="AO12" i="24"/>
  <c r="AO11" i="24"/>
  <c r="AO10" i="24"/>
  <c r="L109" i="24"/>
  <c r="AO33" i="18"/>
  <c r="G118" i="7" l="1"/>
  <c r="F108" i="7"/>
  <c r="G124" i="7"/>
  <c r="G156" i="7"/>
  <c r="G116" i="7"/>
  <c r="F106" i="7"/>
  <c r="F113" i="27"/>
  <c r="G132" i="7"/>
  <c r="G114" i="7"/>
  <c r="G146" i="7"/>
  <c r="G109" i="7"/>
  <c r="G141" i="7"/>
  <c r="G112" i="7"/>
  <c r="G155" i="7"/>
  <c r="F129" i="7"/>
  <c r="G145" i="7"/>
  <c r="F135" i="7"/>
  <c r="F114" i="7"/>
  <c r="F146" i="7"/>
  <c r="F117" i="7"/>
  <c r="F149" i="7"/>
  <c r="F112" i="7"/>
  <c r="F144" i="7"/>
  <c r="F115" i="7"/>
  <c r="F147" i="7"/>
  <c r="F126" i="7"/>
  <c r="F158" i="7"/>
  <c r="H158" i="7" s="1"/>
  <c r="G134" i="7"/>
  <c r="G111" i="7"/>
  <c r="G144" i="7"/>
  <c r="G108" i="7"/>
  <c r="H108" i="7" s="1"/>
  <c r="G140" i="7"/>
  <c r="G119" i="7"/>
  <c r="G151" i="7"/>
  <c r="G122" i="7"/>
  <c r="G154" i="7"/>
  <c r="G117" i="7"/>
  <c r="G149" i="7"/>
  <c r="G120" i="7"/>
  <c r="G152" i="7"/>
  <c r="G131" i="7"/>
  <c r="F132" i="7"/>
  <c r="F137" i="7"/>
  <c r="G129" i="7"/>
  <c r="G143" i="7"/>
  <c r="G123" i="7"/>
  <c r="F111" i="7"/>
  <c r="F143" i="7"/>
  <c r="F122" i="7"/>
  <c r="F154" i="7"/>
  <c r="F125" i="7"/>
  <c r="F157" i="7"/>
  <c r="F120" i="7"/>
  <c r="F152" i="7"/>
  <c r="F123" i="7"/>
  <c r="F155" i="7"/>
  <c r="F134" i="7"/>
  <c r="G110" i="7"/>
  <c r="G142" i="7"/>
  <c r="G148" i="7"/>
  <c r="G127" i="7"/>
  <c r="F140" i="7"/>
  <c r="G130" i="7"/>
  <c r="G113" i="7"/>
  <c r="G125" i="7"/>
  <c r="G157" i="7"/>
  <c r="G128" i="7"/>
  <c r="G107" i="7"/>
  <c r="G139" i="7"/>
  <c r="F113" i="7"/>
  <c r="F145" i="7"/>
  <c r="F119" i="7"/>
  <c r="H119" i="7" s="1"/>
  <c r="F151" i="7"/>
  <c r="F130" i="7"/>
  <c r="G153" i="7"/>
  <c r="F133" i="7"/>
  <c r="F124" i="7"/>
  <c r="H124" i="7" s="1"/>
  <c r="F128" i="7"/>
  <c r="F116" i="7"/>
  <c r="H116" i="7" s="1"/>
  <c r="F131" i="7"/>
  <c r="H131" i="7" s="1"/>
  <c r="F110" i="7"/>
  <c r="F142" i="7"/>
  <c r="G150" i="7"/>
  <c r="G135" i="7"/>
  <c r="G106" i="7"/>
  <c r="H106" i="7" s="1"/>
  <c r="G138" i="7"/>
  <c r="G137" i="7"/>
  <c r="G133" i="7"/>
  <c r="F148" i="7"/>
  <c r="G136" i="7"/>
  <c r="G115" i="7"/>
  <c r="G147" i="7"/>
  <c r="F121" i="7"/>
  <c r="F153" i="7"/>
  <c r="G121" i="7"/>
  <c r="F127" i="7"/>
  <c r="F138" i="7"/>
  <c r="F109" i="7"/>
  <c r="F141" i="7"/>
  <c r="F156" i="7"/>
  <c r="F136" i="7"/>
  <c r="F107" i="7"/>
  <c r="F139" i="7"/>
  <c r="F118" i="7"/>
  <c r="H118" i="7" s="1"/>
  <c r="F150" i="7"/>
  <c r="G126" i="7"/>
  <c r="M107" i="27"/>
  <c r="G110" i="27" s="1"/>
  <c r="M40" i="35"/>
  <c r="AV108" i="27"/>
  <c r="M109" i="33"/>
  <c r="M110" i="33"/>
  <c r="M115" i="33"/>
  <c r="AV108" i="33"/>
  <c r="M107" i="33"/>
  <c r="M112" i="33"/>
  <c r="M116" i="33"/>
  <c r="M108" i="33"/>
  <c r="M113" i="33"/>
  <c r="M117" i="33"/>
  <c r="AV109" i="13"/>
  <c r="M108" i="13"/>
  <c r="M109" i="24"/>
  <c r="AV110" i="24"/>
  <c r="AO15" i="18"/>
  <c r="L113" i="18"/>
  <c r="M113" i="18" s="1"/>
  <c r="AO27" i="18"/>
  <c r="AO12" i="18"/>
  <c r="L110" i="18"/>
  <c r="M110" i="18" s="1"/>
  <c r="AO35" i="18"/>
  <c r="AO34" i="18"/>
  <c r="AO32" i="18"/>
  <c r="AO31" i="18"/>
  <c r="AO30" i="18"/>
  <c r="AO29" i="18"/>
  <c r="AO11" i="18"/>
  <c r="AO10" i="18"/>
  <c r="L109" i="18"/>
  <c r="M109" i="18" s="1"/>
  <c r="L108" i="18"/>
  <c r="M108" i="18" s="1"/>
  <c r="AO24" i="18"/>
  <c r="AO23" i="18"/>
  <c r="AO22" i="18"/>
  <c r="AO21" i="18"/>
  <c r="AO20" i="18"/>
  <c r="AO19" i="18"/>
  <c r="AO18" i="18"/>
  <c r="AO17" i="18"/>
  <c r="AO16" i="18"/>
  <c r="AO14" i="18"/>
  <c r="AO13" i="18"/>
  <c r="AO9" i="18"/>
  <c r="L122" i="18"/>
  <c r="M122" i="18" s="1"/>
  <c r="L121" i="18"/>
  <c r="M121" i="18" s="1"/>
  <c r="L120" i="18"/>
  <c r="M120" i="18" s="1"/>
  <c r="L119" i="18"/>
  <c r="M119" i="18" s="1"/>
  <c r="L118" i="18"/>
  <c r="M118" i="18" s="1"/>
  <c r="L117" i="18"/>
  <c r="M117" i="18" s="1"/>
  <c r="L116" i="18"/>
  <c r="M116" i="18" s="1"/>
  <c r="L115" i="18"/>
  <c r="M115" i="18" s="1"/>
  <c r="L114" i="18"/>
  <c r="M114" i="18" s="1"/>
  <c r="L112" i="18"/>
  <c r="M112" i="18" s="1"/>
  <c r="L111" i="18"/>
  <c r="M111" i="18" s="1"/>
  <c r="L107" i="18"/>
  <c r="F153" i="27" l="1"/>
  <c r="F125" i="27"/>
  <c r="H107" i="7"/>
  <c r="H141" i="7"/>
  <c r="H154" i="7"/>
  <c r="H148" i="7"/>
  <c r="H134" i="7"/>
  <c r="H121" i="7"/>
  <c r="H120" i="7"/>
  <c r="H156" i="7"/>
  <c r="H130" i="7"/>
  <c r="G119" i="27"/>
  <c r="F109" i="27"/>
  <c r="F122" i="27"/>
  <c r="F146" i="27"/>
  <c r="G138" i="27"/>
  <c r="G151" i="27"/>
  <c r="G127" i="27"/>
  <c r="F129" i="27"/>
  <c r="G159" i="27"/>
  <c r="G141" i="27"/>
  <c r="F149" i="27"/>
  <c r="G130" i="27"/>
  <c r="G143" i="27"/>
  <c r="G114" i="27"/>
  <c r="G109" i="27"/>
  <c r="F141" i="27"/>
  <c r="G118" i="27"/>
  <c r="G146" i="27"/>
  <c r="F117" i="27"/>
  <c r="G125" i="27"/>
  <c r="F157" i="27"/>
  <c r="F112" i="27"/>
  <c r="G158" i="27"/>
  <c r="F138" i="27"/>
  <c r="F155" i="27"/>
  <c r="F133" i="27"/>
  <c r="G133" i="27"/>
  <c r="H133" i="27" s="1"/>
  <c r="G126" i="27"/>
  <c r="G123" i="27"/>
  <c r="F115" i="27"/>
  <c r="G154" i="27"/>
  <c r="F145" i="27"/>
  <c r="F121" i="27"/>
  <c r="F120" i="27"/>
  <c r="F114" i="27"/>
  <c r="F139" i="27"/>
  <c r="F128" i="27"/>
  <c r="G117" i="27"/>
  <c r="F152" i="27"/>
  <c r="F123" i="27"/>
  <c r="G113" i="27"/>
  <c r="H113" i="27" s="1"/>
  <c r="F156" i="27"/>
  <c r="G124" i="27"/>
  <c r="G115" i="27"/>
  <c r="G149" i="27"/>
  <c r="F142" i="27"/>
  <c r="G111" i="27"/>
  <c r="G128" i="27"/>
  <c r="G152" i="27"/>
  <c r="F126" i="27"/>
  <c r="G147" i="27"/>
  <c r="F116" i="27"/>
  <c r="G137" i="27"/>
  <c r="F127" i="27"/>
  <c r="G148" i="27"/>
  <c r="G144" i="27"/>
  <c r="F108" i="27"/>
  <c r="G140" i="27"/>
  <c r="G157" i="27"/>
  <c r="F131" i="27"/>
  <c r="F150" i="27"/>
  <c r="F140" i="27"/>
  <c r="G108" i="27"/>
  <c r="F151" i="27"/>
  <c r="F154" i="27"/>
  <c r="F147" i="27"/>
  <c r="G122" i="27"/>
  <c r="F136" i="27"/>
  <c r="F107" i="27"/>
  <c r="H107" i="27" s="1"/>
  <c r="G142" i="27"/>
  <c r="G131" i="27"/>
  <c r="G121" i="27"/>
  <c r="F111" i="27"/>
  <c r="G132" i="27"/>
  <c r="G156" i="27"/>
  <c r="G129" i="27"/>
  <c r="G153" i="27"/>
  <c r="H153" i="27" s="1"/>
  <c r="G136" i="27"/>
  <c r="G107" i="27"/>
  <c r="F134" i="27"/>
  <c r="G155" i="27"/>
  <c r="F124" i="27"/>
  <c r="G145" i="27"/>
  <c r="F135" i="27"/>
  <c r="G139" i="27"/>
  <c r="F118" i="27"/>
  <c r="F143" i="27"/>
  <c r="F144" i="27"/>
  <c r="H144" i="27" s="1"/>
  <c r="G112" i="27"/>
  <c r="F110" i="27"/>
  <c r="H110" i="27" s="1"/>
  <c r="F158" i="27"/>
  <c r="F148" i="27"/>
  <c r="G116" i="27"/>
  <c r="F119" i="27"/>
  <c r="F137" i="27"/>
  <c r="G120" i="27"/>
  <c r="F132" i="27"/>
  <c r="F130" i="27"/>
  <c r="H130" i="27" s="1"/>
  <c r="G135" i="27"/>
  <c r="G150" i="27"/>
  <c r="G134" i="27"/>
  <c r="F159" i="27"/>
  <c r="H159" i="27" s="1"/>
  <c r="F155" i="33"/>
  <c r="G152" i="33"/>
  <c r="F147" i="33"/>
  <c r="G144" i="33"/>
  <c r="F139" i="33"/>
  <c r="G136" i="33"/>
  <c r="F131" i="33"/>
  <c r="G128" i="33"/>
  <c r="F123" i="33"/>
  <c r="G120" i="33"/>
  <c r="F115" i="33"/>
  <c r="G112" i="33"/>
  <c r="F107" i="33"/>
  <c r="F148" i="33"/>
  <c r="F108" i="33"/>
  <c r="G139" i="33"/>
  <c r="F134" i="33"/>
  <c r="F126" i="33"/>
  <c r="G115" i="33"/>
  <c r="G157" i="33"/>
  <c r="F152" i="33"/>
  <c r="H152" i="33" s="1"/>
  <c r="G149" i="33"/>
  <c r="F144" i="33"/>
  <c r="G141" i="33"/>
  <c r="F136" i="33"/>
  <c r="G133" i="33"/>
  <c r="F128" i="33"/>
  <c r="G125" i="33"/>
  <c r="F120" i="33"/>
  <c r="G117" i="33"/>
  <c r="F112" i="33"/>
  <c r="G109" i="33"/>
  <c r="F156" i="33"/>
  <c r="F150" i="33"/>
  <c r="F110" i="33"/>
  <c r="F157" i="33"/>
  <c r="H157" i="33" s="1"/>
  <c r="G154" i="33"/>
  <c r="F149" i="33"/>
  <c r="H149" i="33" s="1"/>
  <c r="G146" i="33"/>
  <c r="F141" i="33"/>
  <c r="H141" i="33" s="1"/>
  <c r="G138" i="33"/>
  <c r="F133" i="33"/>
  <c r="H133" i="33" s="1"/>
  <c r="G130" i="33"/>
  <c r="F125" i="33"/>
  <c r="H125" i="33" s="1"/>
  <c r="G122" i="33"/>
  <c r="F117" i="33"/>
  <c r="H117" i="33" s="1"/>
  <c r="G114" i="33"/>
  <c r="F109" i="33"/>
  <c r="H109" i="33" s="1"/>
  <c r="F140" i="33"/>
  <c r="F124" i="33"/>
  <c r="G159" i="33"/>
  <c r="F154" i="33"/>
  <c r="G151" i="33"/>
  <c r="F146" i="33"/>
  <c r="G143" i="33"/>
  <c r="F138" i="33"/>
  <c r="G135" i="33"/>
  <c r="F130" i="33"/>
  <c r="G127" i="33"/>
  <c r="F122" i="33"/>
  <c r="G119" i="33"/>
  <c r="F114" i="33"/>
  <c r="G111" i="33"/>
  <c r="G153" i="33"/>
  <c r="G137" i="33"/>
  <c r="G129" i="33"/>
  <c r="G121" i="33"/>
  <c r="F116" i="33"/>
  <c r="G113" i="33"/>
  <c r="G155" i="33"/>
  <c r="F159" i="33"/>
  <c r="H159" i="33" s="1"/>
  <c r="G156" i="33"/>
  <c r="F151" i="33"/>
  <c r="H151" i="33" s="1"/>
  <c r="G148" i="33"/>
  <c r="F143" i="33"/>
  <c r="G140" i="33"/>
  <c r="F135" i="33"/>
  <c r="G132" i="33"/>
  <c r="F127" i="33"/>
  <c r="H127" i="33" s="1"/>
  <c r="G124" i="33"/>
  <c r="F119" i="33"/>
  <c r="H119" i="33" s="1"/>
  <c r="G116" i="33"/>
  <c r="F111" i="33"/>
  <c r="G108" i="33"/>
  <c r="G145" i="33"/>
  <c r="F132" i="33"/>
  <c r="H132" i="33" s="1"/>
  <c r="F142" i="33"/>
  <c r="G131" i="33"/>
  <c r="G123" i="33"/>
  <c r="F118" i="33"/>
  <c r="G107" i="33"/>
  <c r="G158" i="33"/>
  <c r="F153" i="33"/>
  <c r="G150" i="33"/>
  <c r="F145" i="33"/>
  <c r="H145" i="33" s="1"/>
  <c r="G142" i="33"/>
  <c r="F137" i="33"/>
  <c r="H137" i="33" s="1"/>
  <c r="G134" i="33"/>
  <c r="F129" i="33"/>
  <c r="G126" i="33"/>
  <c r="F121" i="33"/>
  <c r="H121" i="33" s="1"/>
  <c r="G118" i="33"/>
  <c r="F113" i="33"/>
  <c r="H113" i="33" s="1"/>
  <c r="G110" i="33"/>
  <c r="F158" i="33"/>
  <c r="H158" i="33" s="1"/>
  <c r="G147" i="33"/>
  <c r="H109" i="7"/>
  <c r="H127" i="7"/>
  <c r="H143" i="7"/>
  <c r="H139" i="7"/>
  <c r="H112" i="7"/>
  <c r="H136" i="7"/>
  <c r="H153" i="7"/>
  <c r="H128" i="7"/>
  <c r="H113" i="7"/>
  <c r="H140" i="7"/>
  <c r="H152" i="7"/>
  <c r="H115" i="7"/>
  <c r="H142" i="7"/>
  <c r="H150" i="7"/>
  <c r="H110" i="7"/>
  <c r="H151" i="7"/>
  <c r="H122" i="7"/>
  <c r="H147" i="7"/>
  <c r="H135" i="7"/>
  <c r="G92" i="35"/>
  <c r="G90" i="35"/>
  <c r="G88" i="35"/>
  <c r="G86" i="35"/>
  <c r="G84" i="35"/>
  <c r="G82" i="35"/>
  <c r="F80" i="35"/>
  <c r="G77" i="35"/>
  <c r="F72" i="35"/>
  <c r="G69" i="35"/>
  <c r="F64" i="35"/>
  <c r="G61" i="35"/>
  <c r="F56" i="35"/>
  <c r="G53" i="35"/>
  <c r="F48" i="35"/>
  <c r="G45" i="35"/>
  <c r="F40" i="35"/>
  <c r="F67" i="35"/>
  <c r="F92" i="35"/>
  <c r="H92" i="35" s="1"/>
  <c r="F90" i="35"/>
  <c r="F88" i="35"/>
  <c r="F86" i="35"/>
  <c r="F84" i="35"/>
  <c r="F82" i="35"/>
  <c r="F77" i="35"/>
  <c r="G74" i="35"/>
  <c r="F69" i="35"/>
  <c r="G66" i="35"/>
  <c r="F61" i="35"/>
  <c r="H61" i="35" s="1"/>
  <c r="G58" i="35"/>
  <c r="F53" i="35"/>
  <c r="G50" i="35"/>
  <c r="F45" i="35"/>
  <c r="G42" i="35"/>
  <c r="G72" i="35"/>
  <c r="H72" i="35" s="1"/>
  <c r="G56" i="35"/>
  <c r="G79" i="35"/>
  <c r="F74" i="35"/>
  <c r="G71" i="35"/>
  <c r="F66" i="35"/>
  <c r="G63" i="35"/>
  <c r="F58" i="35"/>
  <c r="G55" i="35"/>
  <c r="F50" i="35"/>
  <c r="G47" i="35"/>
  <c r="F42" i="35"/>
  <c r="G80" i="35"/>
  <c r="H80" i="35" s="1"/>
  <c r="G40" i="35"/>
  <c r="F79" i="35"/>
  <c r="G76" i="35"/>
  <c r="F71" i="35"/>
  <c r="G68" i="35"/>
  <c r="F63" i="35"/>
  <c r="G60" i="35"/>
  <c r="F55" i="35"/>
  <c r="G52" i="35"/>
  <c r="F47" i="35"/>
  <c r="G44" i="35"/>
  <c r="F43" i="35"/>
  <c r="G91" i="35"/>
  <c r="G89" i="35"/>
  <c r="G87" i="35"/>
  <c r="G85" i="35"/>
  <c r="G83" i="35"/>
  <c r="G81" i="35"/>
  <c r="F76" i="35"/>
  <c r="G73" i="35"/>
  <c r="F68" i="35"/>
  <c r="H68" i="35" s="1"/>
  <c r="G65" i="35"/>
  <c r="F60" i="35"/>
  <c r="H60" i="35" s="1"/>
  <c r="G57" i="35"/>
  <c r="F52" i="35"/>
  <c r="H52" i="35" s="1"/>
  <c r="G49" i="35"/>
  <c r="F44" i="35"/>
  <c r="H44" i="35" s="1"/>
  <c r="G41" i="35"/>
  <c r="F51" i="35"/>
  <c r="F91" i="35"/>
  <c r="F89" i="35"/>
  <c r="F87" i="35"/>
  <c r="F85" i="35"/>
  <c r="F83" i="35"/>
  <c r="F81" i="35"/>
  <c r="G78" i="35"/>
  <c r="F73" i="35"/>
  <c r="G70" i="35"/>
  <c r="F65" i="35"/>
  <c r="G62" i="35"/>
  <c r="F57" i="35"/>
  <c r="G54" i="35"/>
  <c r="F49" i="35"/>
  <c r="G46" i="35"/>
  <c r="F41" i="35"/>
  <c r="F75" i="35"/>
  <c r="F59" i="35"/>
  <c r="F78" i="35"/>
  <c r="G75" i="35"/>
  <c r="F70" i="35"/>
  <c r="G67" i="35"/>
  <c r="F62" i="35"/>
  <c r="G59" i="35"/>
  <c r="F54" i="35"/>
  <c r="G51" i="35"/>
  <c r="F46" i="35"/>
  <c r="G43" i="35"/>
  <c r="G64" i="35"/>
  <c r="G48" i="35"/>
  <c r="H109" i="27"/>
  <c r="H146" i="27"/>
  <c r="H125" i="27"/>
  <c r="F156" i="13"/>
  <c r="G153" i="13"/>
  <c r="F148" i="13"/>
  <c r="G145" i="13"/>
  <c r="F140" i="13"/>
  <c r="G137" i="13"/>
  <c r="F132" i="13"/>
  <c r="G129" i="13"/>
  <c r="F124" i="13"/>
  <c r="G121" i="13"/>
  <c r="F116" i="13"/>
  <c r="G113" i="13"/>
  <c r="F108" i="13"/>
  <c r="G158" i="13"/>
  <c r="F153" i="13"/>
  <c r="G150" i="13"/>
  <c r="F145" i="13"/>
  <c r="H145" i="13" s="1"/>
  <c r="G142" i="13"/>
  <c r="F137" i="13"/>
  <c r="H137" i="13" s="1"/>
  <c r="G134" i="13"/>
  <c r="F129" i="13"/>
  <c r="G126" i="13"/>
  <c r="F121" i="13"/>
  <c r="G118" i="13"/>
  <c r="F113" i="13"/>
  <c r="H113" i="13" s="1"/>
  <c r="G110" i="13"/>
  <c r="F159" i="13"/>
  <c r="G140" i="13"/>
  <c r="F135" i="13"/>
  <c r="G124" i="13"/>
  <c r="F158" i="13"/>
  <c r="H158" i="13" s="1"/>
  <c r="G155" i="13"/>
  <c r="F150" i="13"/>
  <c r="G147" i="13"/>
  <c r="F142" i="13"/>
  <c r="G139" i="13"/>
  <c r="F134" i="13"/>
  <c r="H134" i="13" s="1"/>
  <c r="G131" i="13"/>
  <c r="F126" i="13"/>
  <c r="H126" i="13" s="1"/>
  <c r="G123" i="13"/>
  <c r="F118" i="13"/>
  <c r="G115" i="13"/>
  <c r="F110" i="13"/>
  <c r="F151" i="13"/>
  <c r="F127" i="13"/>
  <c r="G116" i="13"/>
  <c r="G108" i="13"/>
  <c r="G160" i="13"/>
  <c r="F155" i="13"/>
  <c r="G152" i="13"/>
  <c r="F147" i="13"/>
  <c r="G144" i="13"/>
  <c r="F139" i="13"/>
  <c r="H139" i="13" s="1"/>
  <c r="G136" i="13"/>
  <c r="F131" i="13"/>
  <c r="H131" i="13" s="1"/>
  <c r="G128" i="13"/>
  <c r="F123" i="13"/>
  <c r="G120" i="13"/>
  <c r="F115" i="13"/>
  <c r="G112" i="13"/>
  <c r="G148" i="13"/>
  <c r="F160" i="13"/>
  <c r="G157" i="13"/>
  <c r="F152" i="13"/>
  <c r="G149" i="13"/>
  <c r="F144" i="13"/>
  <c r="H144" i="13" s="1"/>
  <c r="G141" i="13"/>
  <c r="F136" i="13"/>
  <c r="H136" i="13" s="1"/>
  <c r="G133" i="13"/>
  <c r="F128" i="13"/>
  <c r="G125" i="13"/>
  <c r="F120" i="13"/>
  <c r="G117" i="13"/>
  <c r="F112" i="13"/>
  <c r="H112" i="13" s="1"/>
  <c r="G109" i="13"/>
  <c r="F157" i="13"/>
  <c r="G154" i="13"/>
  <c r="F149" i="13"/>
  <c r="G146" i="13"/>
  <c r="F141" i="13"/>
  <c r="G138" i="13"/>
  <c r="F133" i="13"/>
  <c r="G130" i="13"/>
  <c r="F125" i="13"/>
  <c r="G122" i="13"/>
  <c r="F117" i="13"/>
  <c r="G114" i="13"/>
  <c r="F109" i="13"/>
  <c r="G156" i="13"/>
  <c r="F143" i="13"/>
  <c r="G132" i="13"/>
  <c r="F111" i="13"/>
  <c r="G159" i="13"/>
  <c r="F154" i="13"/>
  <c r="H154" i="13" s="1"/>
  <c r="G151" i="13"/>
  <c r="F146" i="13"/>
  <c r="H146" i="13" s="1"/>
  <c r="G143" i="13"/>
  <c r="F138" i="13"/>
  <c r="G135" i="13"/>
  <c r="F130" i="13"/>
  <c r="G127" i="13"/>
  <c r="F122" i="13"/>
  <c r="H122" i="13" s="1"/>
  <c r="G119" i="13"/>
  <c r="F114" i="13"/>
  <c r="H114" i="13" s="1"/>
  <c r="G111" i="13"/>
  <c r="F119" i="13"/>
  <c r="F160" i="24"/>
  <c r="G157" i="24"/>
  <c r="F152" i="24"/>
  <c r="G149" i="24"/>
  <c r="F144" i="24"/>
  <c r="G141" i="24"/>
  <c r="F136" i="24"/>
  <c r="G133" i="24"/>
  <c r="F128" i="24"/>
  <c r="G125" i="24"/>
  <c r="F120" i="24"/>
  <c r="G117" i="24"/>
  <c r="F112" i="24"/>
  <c r="G109" i="24"/>
  <c r="F157" i="24"/>
  <c r="G154" i="24"/>
  <c r="F149" i="24"/>
  <c r="H149" i="24" s="1"/>
  <c r="G146" i="24"/>
  <c r="F141" i="24"/>
  <c r="G138" i="24"/>
  <c r="F133" i="24"/>
  <c r="G130" i="24"/>
  <c r="F125" i="24"/>
  <c r="G122" i="24"/>
  <c r="F117" i="24"/>
  <c r="H117" i="24" s="1"/>
  <c r="G114" i="24"/>
  <c r="F109" i="24"/>
  <c r="G159" i="24"/>
  <c r="F154" i="24"/>
  <c r="G151" i="24"/>
  <c r="F146" i="24"/>
  <c r="G143" i="24"/>
  <c r="F138" i="24"/>
  <c r="H138" i="24" s="1"/>
  <c r="G135" i="24"/>
  <c r="F130" i="24"/>
  <c r="G127" i="24"/>
  <c r="F122" i="24"/>
  <c r="G119" i="24"/>
  <c r="F114" i="24"/>
  <c r="G111" i="24"/>
  <c r="F147" i="24"/>
  <c r="F159" i="24"/>
  <c r="H159" i="24" s="1"/>
  <c r="G156" i="24"/>
  <c r="F151" i="24"/>
  <c r="G148" i="24"/>
  <c r="F143" i="24"/>
  <c r="G140" i="24"/>
  <c r="F135" i="24"/>
  <c r="G132" i="24"/>
  <c r="F127" i="24"/>
  <c r="H127" i="24" s="1"/>
  <c r="G124" i="24"/>
  <c r="F119" i="24"/>
  <c r="G116" i="24"/>
  <c r="F111" i="24"/>
  <c r="G160" i="24"/>
  <c r="F155" i="24"/>
  <c r="G152" i="24"/>
  <c r="G144" i="24"/>
  <c r="F139" i="24"/>
  <c r="G128" i="24"/>
  <c r="F123" i="24"/>
  <c r="G112" i="24"/>
  <c r="G161" i="24"/>
  <c r="F156" i="24"/>
  <c r="H156" i="24" s="1"/>
  <c r="G153" i="24"/>
  <c r="F148" i="24"/>
  <c r="G145" i="24"/>
  <c r="F140" i="24"/>
  <c r="G137" i="24"/>
  <c r="F132" i="24"/>
  <c r="H132" i="24" s="1"/>
  <c r="G129" i="24"/>
  <c r="F124" i="24"/>
  <c r="H124" i="24" s="1"/>
  <c r="G121" i="24"/>
  <c r="F116" i="24"/>
  <c r="G113" i="24"/>
  <c r="F161" i="24"/>
  <c r="G158" i="24"/>
  <c r="F153" i="24"/>
  <c r="H153" i="24" s="1"/>
  <c r="G150" i="24"/>
  <c r="F145" i="24"/>
  <c r="H145" i="24" s="1"/>
  <c r="G142" i="24"/>
  <c r="F137" i="24"/>
  <c r="G134" i="24"/>
  <c r="F129" i="24"/>
  <c r="G126" i="24"/>
  <c r="F121" i="24"/>
  <c r="H121" i="24" s="1"/>
  <c r="G118" i="24"/>
  <c r="F113" i="24"/>
  <c r="H113" i="24" s="1"/>
  <c r="G110" i="24"/>
  <c r="F158" i="24"/>
  <c r="G155" i="24"/>
  <c r="F150" i="24"/>
  <c r="G147" i="24"/>
  <c r="F142" i="24"/>
  <c r="H142" i="24" s="1"/>
  <c r="G139" i="24"/>
  <c r="F134" i="24"/>
  <c r="H134" i="24" s="1"/>
  <c r="G131" i="24"/>
  <c r="F126" i="24"/>
  <c r="G123" i="24"/>
  <c r="F118" i="24"/>
  <c r="G115" i="24"/>
  <c r="F110" i="24"/>
  <c r="H110" i="24" s="1"/>
  <c r="G136" i="24"/>
  <c r="F131" i="24"/>
  <c r="H131" i="24" s="1"/>
  <c r="G120" i="24"/>
  <c r="F115" i="24"/>
  <c r="H149" i="7"/>
  <c r="H133" i="7"/>
  <c r="H157" i="7"/>
  <c r="H117" i="7"/>
  <c r="H125" i="7"/>
  <c r="H137" i="7"/>
  <c r="H146" i="7"/>
  <c r="H138" i="7"/>
  <c r="H132" i="7"/>
  <c r="H126" i="7"/>
  <c r="H114" i="7"/>
  <c r="H155" i="7"/>
  <c r="H145" i="7"/>
  <c r="H123" i="7"/>
  <c r="H111" i="7"/>
  <c r="H144" i="7"/>
  <c r="H129" i="7"/>
  <c r="B5" i="24" a="1"/>
  <c r="X5" i="24" s="1"/>
  <c r="Y49" i="28" s="1"/>
  <c r="B5" i="35" a="1"/>
  <c r="B5" i="27" a="1"/>
  <c r="B5" i="33" a="1"/>
  <c r="B5" i="13" a="1"/>
  <c r="AV108" i="18"/>
  <c r="M107" i="18"/>
  <c r="AO18" i="21"/>
  <c r="AO24" i="21"/>
  <c r="AO23" i="21"/>
  <c r="AO22" i="21"/>
  <c r="AO21" i="21"/>
  <c r="AO20" i="21"/>
  <c r="AO19" i="21"/>
  <c r="AO17" i="21"/>
  <c r="AO16" i="21"/>
  <c r="AO15" i="21"/>
  <c r="AO14" i="21"/>
  <c r="AO13" i="21"/>
  <c r="AO12" i="21"/>
  <c r="AO11" i="21"/>
  <c r="AO10" i="21"/>
  <c r="AO9" i="21"/>
  <c r="AO75" i="31"/>
  <c r="AS75" i="31"/>
  <c r="AO74" i="31"/>
  <c r="AS74" i="31"/>
  <c r="AO70" i="31"/>
  <c r="AS70" i="31"/>
  <c r="AO69" i="31"/>
  <c r="AS69" i="31"/>
  <c r="AO42" i="31"/>
  <c r="AS42" i="31"/>
  <c r="AS68" i="31"/>
  <c r="AO68" i="31"/>
  <c r="AS67" i="31"/>
  <c r="AO67" i="31"/>
  <c r="AS72" i="31"/>
  <c r="AO72" i="31"/>
  <c r="AS73" i="31"/>
  <c r="AO73" i="31"/>
  <c r="AS57" i="31"/>
  <c r="AO57" i="31"/>
  <c r="AS64" i="31"/>
  <c r="AO64" i="31"/>
  <c r="AO15" i="31"/>
  <c r="AS53" i="31"/>
  <c r="AO53" i="31"/>
  <c r="AO13" i="31"/>
  <c r="AO11" i="31"/>
  <c r="AS58" i="31"/>
  <c r="AO58" i="31"/>
  <c r="AS30" i="31"/>
  <c r="AO30" i="31"/>
  <c r="AS62" i="31"/>
  <c r="AO62" i="31"/>
  <c r="AS32" i="31"/>
  <c r="AO32" i="31"/>
  <c r="AS51" i="31"/>
  <c r="AO51" i="31"/>
  <c r="AS50" i="31"/>
  <c r="AO50" i="31"/>
  <c r="AS48" i="31"/>
  <c r="AO48" i="31"/>
  <c r="AS65" i="31"/>
  <c r="AO65" i="31"/>
  <c r="AS60" i="31"/>
  <c r="AO60" i="31"/>
  <c r="AS55" i="31"/>
  <c r="AO55" i="31"/>
  <c r="AS54" i="31"/>
  <c r="AO54" i="31"/>
  <c r="AS45" i="31"/>
  <c r="AO45" i="31"/>
  <c r="AS44" i="31"/>
  <c r="AO44" i="31"/>
  <c r="AS39" i="31"/>
  <c r="AO39" i="31"/>
  <c r="AS41" i="31"/>
  <c r="AO41" i="31"/>
  <c r="AS37" i="31"/>
  <c r="AO37" i="31"/>
  <c r="AS36" i="31"/>
  <c r="AO36" i="31"/>
  <c r="AS34" i="31"/>
  <c r="AO34" i="31"/>
  <c r="AS28" i="31"/>
  <c r="AO28" i="31"/>
  <c r="AS26" i="31"/>
  <c r="AO26" i="31"/>
  <c r="AO22" i="31"/>
  <c r="AO21" i="31"/>
  <c r="AO20" i="31"/>
  <c r="AO19" i="31"/>
  <c r="AO18" i="31"/>
  <c r="AO17" i="31"/>
  <c r="AO16" i="31"/>
  <c r="AO14" i="31"/>
  <c r="AO12" i="31"/>
  <c r="AO10" i="31"/>
  <c r="AO9" i="31"/>
  <c r="L108" i="31"/>
  <c r="H124" i="27" l="1"/>
  <c r="H141" i="27"/>
  <c r="H140" i="33"/>
  <c r="H135" i="24"/>
  <c r="H114" i="24"/>
  <c r="H146" i="24"/>
  <c r="H125" i="24"/>
  <c r="H157" i="24"/>
  <c r="H123" i="27"/>
  <c r="H157" i="27"/>
  <c r="H143" i="27"/>
  <c r="H134" i="27"/>
  <c r="H128" i="27"/>
  <c r="H148" i="27"/>
  <c r="H131" i="27"/>
  <c r="H126" i="27"/>
  <c r="H127" i="27"/>
  <c r="H111" i="27"/>
  <c r="H108" i="27"/>
  <c r="H112" i="27"/>
  <c r="H114" i="27"/>
  <c r="H151" i="27"/>
  <c r="H138" i="27"/>
  <c r="H136" i="27"/>
  <c r="H117" i="27"/>
  <c r="H147" i="27"/>
  <c r="H132" i="27"/>
  <c r="H65" i="35"/>
  <c r="H89" i="35"/>
  <c r="H86" i="35"/>
  <c r="H135" i="27"/>
  <c r="H156" i="27"/>
  <c r="H120" i="27"/>
  <c r="H149" i="27"/>
  <c r="H122" i="27"/>
  <c r="H121" i="27"/>
  <c r="H155" i="27"/>
  <c r="H145" i="27"/>
  <c r="H118" i="27"/>
  <c r="H119" i="27"/>
  <c r="H150" i="27"/>
  <c r="H139" i="27"/>
  <c r="H137" i="27"/>
  <c r="H152" i="27"/>
  <c r="H154" i="27"/>
  <c r="H158" i="27"/>
  <c r="H129" i="27"/>
  <c r="H116" i="27"/>
  <c r="H140" i="27"/>
  <c r="H142" i="27"/>
  <c r="H115" i="27"/>
  <c r="H112" i="33"/>
  <c r="H144" i="33"/>
  <c r="H108" i="33"/>
  <c r="H138" i="33"/>
  <c r="H148" i="33"/>
  <c r="H135" i="33"/>
  <c r="H120" i="33"/>
  <c r="H129" i="33"/>
  <c r="H142" i="33"/>
  <c r="H131" i="33"/>
  <c r="H153" i="33"/>
  <c r="H107" i="33"/>
  <c r="H139" i="33"/>
  <c r="H114" i="33"/>
  <c r="H116" i="33"/>
  <c r="H122" i="33"/>
  <c r="H154" i="33"/>
  <c r="H111" i="33"/>
  <c r="H143" i="33"/>
  <c r="H110" i="33"/>
  <c r="H128" i="33"/>
  <c r="H115" i="33"/>
  <c r="H147" i="33"/>
  <c r="H146" i="33"/>
  <c r="H118" i="33"/>
  <c r="H130" i="33"/>
  <c r="H124" i="33"/>
  <c r="H150" i="33"/>
  <c r="H126" i="33"/>
  <c r="H156" i="33"/>
  <c r="H136" i="33"/>
  <c r="H134" i="33"/>
  <c r="H123" i="33"/>
  <c r="H155" i="33"/>
  <c r="H109" i="13"/>
  <c r="H141" i="13"/>
  <c r="H120" i="13"/>
  <c r="H152" i="13"/>
  <c r="H121" i="13"/>
  <c r="H153" i="13"/>
  <c r="H115" i="13"/>
  <c r="H147" i="13"/>
  <c r="H110" i="13"/>
  <c r="H142" i="13"/>
  <c r="H155" i="24"/>
  <c r="H115" i="24"/>
  <c r="H126" i="24"/>
  <c r="H158" i="24"/>
  <c r="H137" i="24"/>
  <c r="H116" i="24"/>
  <c r="H148" i="24"/>
  <c r="H84" i="35"/>
  <c r="H75" i="35"/>
  <c r="H57" i="35"/>
  <c r="H85" i="35"/>
  <c r="H66" i="35"/>
  <c r="H82" i="35"/>
  <c r="H77" i="35"/>
  <c r="H87" i="35"/>
  <c r="H53" i="35"/>
  <c r="H91" i="35"/>
  <c r="H73" i="35"/>
  <c r="H54" i="35"/>
  <c r="H70" i="35"/>
  <c r="H63" i="35"/>
  <c r="H79" i="35"/>
  <c r="H62" i="35"/>
  <c r="H78" i="35"/>
  <c r="H49" i="35"/>
  <c r="H81" i="35"/>
  <c r="H58" i="35"/>
  <c r="H74" i="35"/>
  <c r="H55" i="35"/>
  <c r="H71" i="35"/>
  <c r="H48" i="35"/>
  <c r="H46" i="35"/>
  <c r="H59" i="35"/>
  <c r="H42" i="35"/>
  <c r="H88" i="35"/>
  <c r="H56" i="35"/>
  <c r="H41" i="35"/>
  <c r="H51" i="35"/>
  <c r="H50" i="35"/>
  <c r="H90" i="35"/>
  <c r="H43" i="35"/>
  <c r="H64" i="35"/>
  <c r="H67" i="35"/>
  <c r="H69" i="35"/>
  <c r="H76" i="35"/>
  <c r="H83" i="35"/>
  <c r="H47" i="35"/>
  <c r="H45" i="35"/>
  <c r="H40" i="35"/>
  <c r="H132" i="13"/>
  <c r="H116" i="13"/>
  <c r="H124" i="13"/>
  <c r="H117" i="13"/>
  <c r="H149" i="13"/>
  <c r="H128" i="13"/>
  <c r="H160" i="13"/>
  <c r="H127" i="13"/>
  <c r="H135" i="13"/>
  <c r="H129" i="13"/>
  <c r="H108" i="13"/>
  <c r="H140" i="13"/>
  <c r="H130" i="13"/>
  <c r="H111" i="13"/>
  <c r="H125" i="13"/>
  <c r="H157" i="13"/>
  <c r="H151" i="13"/>
  <c r="H159" i="13"/>
  <c r="H148" i="13"/>
  <c r="H119" i="13"/>
  <c r="H138" i="13"/>
  <c r="H143" i="13"/>
  <c r="H133" i="13"/>
  <c r="H123" i="13"/>
  <c r="H155" i="13"/>
  <c r="H118" i="13"/>
  <c r="H150" i="13"/>
  <c r="H156" i="13"/>
  <c r="H118" i="24"/>
  <c r="H150" i="24"/>
  <c r="H129" i="24"/>
  <c r="H161" i="24"/>
  <c r="H140" i="24"/>
  <c r="H136" i="24"/>
  <c r="H123" i="24"/>
  <c r="H122" i="24"/>
  <c r="H154" i="24"/>
  <c r="H133" i="24"/>
  <c r="H112" i="24"/>
  <c r="H144" i="24"/>
  <c r="H111" i="24"/>
  <c r="H119" i="24"/>
  <c r="H151" i="24"/>
  <c r="H143" i="24"/>
  <c r="H139" i="24"/>
  <c r="H130" i="24"/>
  <c r="H109" i="24"/>
  <c r="H141" i="24"/>
  <c r="H120" i="24"/>
  <c r="H152" i="24"/>
  <c r="H147" i="24"/>
  <c r="H128" i="24"/>
  <c r="H160" i="24"/>
  <c r="F107" i="18"/>
  <c r="F155" i="18"/>
  <c r="F148" i="18"/>
  <c r="G126" i="18"/>
  <c r="G133" i="18"/>
  <c r="F128" i="18"/>
  <c r="G151" i="18"/>
  <c r="F138" i="18"/>
  <c r="G129" i="18"/>
  <c r="G144" i="18"/>
  <c r="G131" i="18"/>
  <c r="F141" i="18"/>
  <c r="F152" i="18"/>
  <c r="G107" i="18"/>
  <c r="G111" i="18"/>
  <c r="G158" i="18"/>
  <c r="F159" i="18"/>
  <c r="F118" i="18"/>
  <c r="G130" i="18"/>
  <c r="G125" i="18"/>
  <c r="G108" i="18"/>
  <c r="F158" i="18"/>
  <c r="G127" i="18"/>
  <c r="G110" i="18"/>
  <c r="G117" i="18"/>
  <c r="F108" i="18"/>
  <c r="H108" i="18" s="1"/>
  <c r="F123" i="18"/>
  <c r="G150" i="18"/>
  <c r="G143" i="18"/>
  <c r="G121" i="18"/>
  <c r="G136" i="18"/>
  <c r="F150" i="18"/>
  <c r="H150" i="18" s="1"/>
  <c r="F143" i="18"/>
  <c r="H143" i="18" s="1"/>
  <c r="F110" i="18"/>
  <c r="F122" i="18"/>
  <c r="G132" i="18"/>
  <c r="G159" i="18"/>
  <c r="G142" i="18"/>
  <c r="G149" i="18"/>
  <c r="F140" i="18"/>
  <c r="F112" i="18"/>
  <c r="G152" i="18"/>
  <c r="F121" i="18"/>
  <c r="F146" i="18"/>
  <c r="F117" i="18"/>
  <c r="F139" i="18"/>
  <c r="G155" i="18"/>
  <c r="F149" i="18"/>
  <c r="F127" i="18"/>
  <c r="G148" i="18"/>
  <c r="G115" i="18"/>
  <c r="F125" i="18"/>
  <c r="H125" i="18" s="1"/>
  <c r="G157" i="18"/>
  <c r="G139" i="18"/>
  <c r="G141" i="18"/>
  <c r="F147" i="18"/>
  <c r="F134" i="18"/>
  <c r="F116" i="18"/>
  <c r="F157" i="18"/>
  <c r="F142" i="18"/>
  <c r="G113" i="18"/>
  <c r="G112" i="18"/>
  <c r="F137" i="18"/>
  <c r="F109" i="18"/>
  <c r="F145" i="18"/>
  <c r="F120" i="18"/>
  <c r="F151" i="18"/>
  <c r="G122" i="18"/>
  <c r="G153" i="18"/>
  <c r="G118" i="18"/>
  <c r="F129" i="18"/>
  <c r="H129" i="18" s="1"/>
  <c r="F136" i="18"/>
  <c r="G154" i="18"/>
  <c r="F154" i="18"/>
  <c r="F119" i="18"/>
  <c r="G138" i="18"/>
  <c r="G156" i="18"/>
  <c r="G120" i="18"/>
  <c r="F135" i="18"/>
  <c r="G128" i="18"/>
  <c r="F111" i="18"/>
  <c r="F114" i="18"/>
  <c r="G145" i="18"/>
  <c r="G116" i="18"/>
  <c r="G123" i="18"/>
  <c r="F133" i="18"/>
  <c r="H133" i="18" s="1"/>
  <c r="F115" i="18"/>
  <c r="H115" i="18" s="1"/>
  <c r="G137" i="18"/>
  <c r="G135" i="18"/>
  <c r="F131" i="18"/>
  <c r="H131" i="18" s="1"/>
  <c r="F124" i="18"/>
  <c r="G109" i="18"/>
  <c r="F144" i="18"/>
  <c r="G114" i="18"/>
  <c r="F153" i="18"/>
  <c r="F156" i="18"/>
  <c r="H156" i="18" s="1"/>
  <c r="G134" i="18"/>
  <c r="F126" i="18"/>
  <c r="H126" i="18" s="1"/>
  <c r="F130" i="18"/>
  <c r="H130" i="18" s="1"/>
  <c r="G146" i="18"/>
  <c r="G147" i="18"/>
  <c r="G119" i="18"/>
  <c r="G124" i="18"/>
  <c r="G140" i="18"/>
  <c r="F113" i="18"/>
  <c r="H113" i="18" s="1"/>
  <c r="F132" i="18"/>
  <c r="H132" i="18" s="1"/>
  <c r="E128" i="31"/>
  <c r="E139" i="31"/>
  <c r="E150" i="31"/>
  <c r="E132" i="31"/>
  <c r="E114" i="31"/>
  <c r="E144" i="31"/>
  <c r="E142" i="31"/>
  <c r="E109" i="31"/>
  <c r="AV109" i="31" s="1"/>
  <c r="E136" i="31"/>
  <c r="E147" i="31"/>
  <c r="E158" i="31"/>
  <c r="E111" i="31"/>
  <c r="E122" i="31"/>
  <c r="E117" i="31"/>
  <c r="E113" i="31"/>
  <c r="E119" i="31"/>
  <c r="E155" i="31"/>
  <c r="E130" i="31"/>
  <c r="E133" i="31"/>
  <c r="E152" i="31"/>
  <c r="E110" i="31"/>
  <c r="E129" i="31"/>
  <c r="E127" i="31"/>
  <c r="E138" i="31"/>
  <c r="E149" i="31"/>
  <c r="E143" i="31"/>
  <c r="E112" i="31"/>
  <c r="E141" i="31"/>
  <c r="E160" i="31"/>
  <c r="E118" i="31"/>
  <c r="E145" i="31"/>
  <c r="E135" i="31"/>
  <c r="E146" i="31"/>
  <c r="E115" i="31"/>
  <c r="E126" i="31"/>
  <c r="E153" i="31"/>
  <c r="E131" i="31"/>
  <c r="E154" i="31"/>
  <c r="E123" i="31"/>
  <c r="E134" i="31"/>
  <c r="E116" i="31"/>
  <c r="E124" i="31"/>
  <c r="F5" i="24"/>
  <c r="G49" i="28" s="1"/>
  <c r="Z5" i="24"/>
  <c r="AA49" i="28" s="1"/>
  <c r="AU5" i="24"/>
  <c r="AV49" i="28" s="1"/>
  <c r="AM5" i="24"/>
  <c r="AN49" i="28" s="1"/>
  <c r="J5" i="24"/>
  <c r="K49" i="28" s="1"/>
  <c r="AS5" i="24"/>
  <c r="AT49" i="28" s="1"/>
  <c r="AH5" i="24"/>
  <c r="AI49" i="28" s="1"/>
  <c r="AT5" i="24"/>
  <c r="AU49" i="28" s="1"/>
  <c r="AB5" i="24"/>
  <c r="AC49" i="28" s="1"/>
  <c r="T5" i="24"/>
  <c r="U49" i="28" s="1"/>
  <c r="AP5" i="24"/>
  <c r="AQ49" i="28" s="1"/>
  <c r="D5" i="24"/>
  <c r="E49" i="28" s="1"/>
  <c r="Q5" i="24"/>
  <c r="R49" i="28" s="1"/>
  <c r="U5" i="24"/>
  <c r="V49" i="28" s="1"/>
  <c r="M5" i="24"/>
  <c r="N49" i="28" s="1"/>
  <c r="AN5" i="24"/>
  <c r="AO49" i="28" s="1"/>
  <c r="AQ5" i="24"/>
  <c r="AR49" i="28" s="1"/>
  <c r="AF5" i="24"/>
  <c r="AG49" i="28" s="1"/>
  <c r="AL5" i="24"/>
  <c r="AM49" i="28" s="1"/>
  <c r="L5" i="24"/>
  <c r="M49" i="28" s="1"/>
  <c r="BB5" i="24"/>
  <c r="BC49" i="28" s="1"/>
  <c r="AR5" i="24"/>
  <c r="AS49" i="28" s="1"/>
  <c r="H5" i="24"/>
  <c r="I49" i="28" s="1"/>
  <c r="S5" i="24"/>
  <c r="T49" i="28" s="1"/>
  <c r="AO5" i="24"/>
  <c r="AP49" i="28" s="1"/>
  <c r="E5" i="24"/>
  <c r="F49" i="28" s="1"/>
  <c r="AY5" i="24"/>
  <c r="AZ49" i="28" s="1"/>
  <c r="AZ5" i="24"/>
  <c r="BA49" i="28" s="1"/>
  <c r="AJ5" i="24"/>
  <c r="AK49" i="28" s="1"/>
  <c r="R5" i="24"/>
  <c r="S49" i="28" s="1"/>
  <c r="AW5" i="24"/>
  <c r="AX49" i="28" s="1"/>
  <c r="O5" i="24"/>
  <c r="P49" i="28" s="1"/>
  <c r="AI5" i="24"/>
  <c r="AJ49" i="28" s="1"/>
  <c r="AA5" i="24"/>
  <c r="AB49" i="28" s="1"/>
  <c r="P5" i="24"/>
  <c r="Q49" i="28" s="1"/>
  <c r="AC5" i="24"/>
  <c r="AD49" i="28" s="1"/>
  <c r="AX5" i="24"/>
  <c r="AY49" i="28" s="1"/>
  <c r="W5" i="24"/>
  <c r="X49" i="28" s="1"/>
  <c r="N5" i="24"/>
  <c r="O49" i="28" s="1"/>
  <c r="AG5" i="24"/>
  <c r="AH49" i="28" s="1"/>
  <c r="Y5" i="24"/>
  <c r="Z49" i="28" s="1"/>
  <c r="K5" i="24"/>
  <c r="L49" i="28" s="1"/>
  <c r="C5" i="24"/>
  <c r="D49" i="28" s="1"/>
  <c r="AE5" i="24"/>
  <c r="AF49" i="28" s="1"/>
  <c r="V5" i="24"/>
  <c r="W49" i="28" s="1"/>
  <c r="BA5" i="24"/>
  <c r="BB49" i="28" s="1"/>
  <c r="G5" i="24"/>
  <c r="H49" i="28" s="1"/>
  <c r="AK5" i="24"/>
  <c r="AL49" i="28" s="1"/>
  <c r="I5" i="24"/>
  <c r="J49" i="28" s="1"/>
  <c r="AV5" i="24"/>
  <c r="AW49" i="28" s="1"/>
  <c r="AD5" i="24"/>
  <c r="AE49" i="28" s="1"/>
  <c r="B5" i="24"/>
  <c r="C49" i="28" s="1"/>
  <c r="AX5" i="35"/>
  <c r="AY57" i="28" s="1"/>
  <c r="AV5" i="35"/>
  <c r="AW57" i="28" s="1"/>
  <c r="AJ5" i="35"/>
  <c r="AK57" i="28" s="1"/>
  <c r="W5" i="35"/>
  <c r="X57" i="28" s="1"/>
  <c r="K5" i="35"/>
  <c r="L57" i="28" s="1"/>
  <c r="AU5" i="35"/>
  <c r="AV57" i="28" s="1"/>
  <c r="AI5" i="35"/>
  <c r="AJ57" i="28" s="1"/>
  <c r="U5" i="35"/>
  <c r="V57" i="28" s="1"/>
  <c r="H5" i="35"/>
  <c r="I57" i="28" s="1"/>
  <c r="AS5" i="35"/>
  <c r="AT57" i="28" s="1"/>
  <c r="AF5" i="35"/>
  <c r="AG57" i="28" s="1"/>
  <c r="T5" i="35"/>
  <c r="U57" i="28" s="1"/>
  <c r="G5" i="35"/>
  <c r="H57" i="28" s="1"/>
  <c r="AK5" i="35"/>
  <c r="AL57" i="28" s="1"/>
  <c r="AR5" i="35"/>
  <c r="AS57" i="28" s="1"/>
  <c r="AE5" i="35"/>
  <c r="AF57" i="28" s="1"/>
  <c r="S5" i="35"/>
  <c r="T57" i="28" s="1"/>
  <c r="E5" i="35"/>
  <c r="F57" i="28" s="1"/>
  <c r="AQ5" i="35"/>
  <c r="AR57" i="28" s="1"/>
  <c r="AC5" i="35"/>
  <c r="AD57" i="28" s="1"/>
  <c r="P5" i="35"/>
  <c r="Q57" i="28" s="1"/>
  <c r="D5" i="35"/>
  <c r="E57" i="28" s="1"/>
  <c r="L5" i="35"/>
  <c r="M57" i="28" s="1"/>
  <c r="BA5" i="35"/>
  <c r="BB57" i="28" s="1"/>
  <c r="AN5" i="35"/>
  <c r="AO57" i="28" s="1"/>
  <c r="AB5" i="35"/>
  <c r="AC57" i="28" s="1"/>
  <c r="O5" i="35"/>
  <c r="P57" i="28" s="1"/>
  <c r="C5" i="35"/>
  <c r="D57" i="28" s="1"/>
  <c r="X5" i="35"/>
  <c r="Y57" i="28" s="1"/>
  <c r="AZ5" i="35"/>
  <c r="BA57" i="28" s="1"/>
  <c r="AM5" i="35"/>
  <c r="AN57" i="28" s="1"/>
  <c r="AA5" i="35"/>
  <c r="AB57" i="28" s="1"/>
  <c r="M5" i="35"/>
  <c r="N57" i="28" s="1"/>
  <c r="AY5" i="35"/>
  <c r="AZ57" i="28" s="1"/>
  <c r="AW5" i="35"/>
  <c r="AX57" i="28" s="1"/>
  <c r="B5" i="35"/>
  <c r="C57" i="28" s="1"/>
  <c r="F5" i="35"/>
  <c r="G57" i="28" s="1"/>
  <c r="J5" i="35"/>
  <c r="K57" i="28" s="1"/>
  <c r="N5" i="35"/>
  <c r="O57" i="28" s="1"/>
  <c r="R5" i="35"/>
  <c r="S57" i="28" s="1"/>
  <c r="V5" i="35"/>
  <c r="W57" i="28" s="1"/>
  <c r="I5" i="35"/>
  <c r="J57" i="28" s="1"/>
  <c r="Z5" i="35"/>
  <c r="AA57" i="28" s="1"/>
  <c r="AD5" i="35"/>
  <c r="AE57" i="28" s="1"/>
  <c r="Q5" i="35"/>
  <c r="R57" i="28" s="1"/>
  <c r="AH5" i="35"/>
  <c r="AI57" i="28" s="1"/>
  <c r="AL5" i="35"/>
  <c r="AM57" i="28" s="1"/>
  <c r="Y5" i="35"/>
  <c r="Z57" i="28" s="1"/>
  <c r="AP5" i="35"/>
  <c r="AQ57" i="28" s="1"/>
  <c r="AT5" i="35"/>
  <c r="AU57" i="28" s="1"/>
  <c r="AG5" i="35"/>
  <c r="AH57" i="28" s="1"/>
  <c r="BB5" i="35"/>
  <c r="BC57" i="28" s="1"/>
  <c r="AO5" i="35"/>
  <c r="AP57" i="28" s="1"/>
  <c r="AZ5" i="27"/>
  <c r="BA55" i="28" s="1"/>
  <c r="BA5" i="27"/>
  <c r="BB55" i="28" s="1"/>
  <c r="AE5" i="27"/>
  <c r="AF55" i="28" s="1"/>
  <c r="K5" i="27"/>
  <c r="L55" i="28" s="1"/>
  <c r="AY5" i="27"/>
  <c r="AZ55" i="28" s="1"/>
  <c r="AC5" i="27"/>
  <c r="AD55" i="28" s="1"/>
  <c r="G5" i="27"/>
  <c r="H55" i="28" s="1"/>
  <c r="AU5" i="27"/>
  <c r="AV55" i="28" s="1"/>
  <c r="AA5" i="27"/>
  <c r="AB55" i="28" s="1"/>
  <c r="E5" i="27"/>
  <c r="F55" i="28" s="1"/>
  <c r="M5" i="27"/>
  <c r="N55" i="28" s="1"/>
  <c r="AS5" i="27"/>
  <c r="AT55" i="28" s="1"/>
  <c r="W5" i="27"/>
  <c r="X55" i="28" s="1"/>
  <c r="C5" i="27"/>
  <c r="D55" i="28" s="1"/>
  <c r="AQ5" i="27"/>
  <c r="AR55" i="28" s="1"/>
  <c r="U5" i="27"/>
  <c r="V55" i="28" s="1"/>
  <c r="AI5" i="27"/>
  <c r="AJ55" i="28" s="1"/>
  <c r="AM5" i="27"/>
  <c r="AN55" i="28" s="1"/>
  <c r="S5" i="27"/>
  <c r="T55" i="28" s="1"/>
  <c r="AK5" i="27"/>
  <c r="AL55" i="28" s="1"/>
  <c r="O5" i="27"/>
  <c r="P55" i="28" s="1"/>
  <c r="AL5" i="27"/>
  <c r="AM55" i="28" s="1"/>
  <c r="P5" i="27"/>
  <c r="Q55" i="28" s="1"/>
  <c r="AO5" i="27"/>
  <c r="AP55" i="28" s="1"/>
  <c r="T5" i="27"/>
  <c r="U55" i="28" s="1"/>
  <c r="AT5" i="27"/>
  <c r="AU55" i="28" s="1"/>
  <c r="X5" i="27"/>
  <c r="Y55" i="28" s="1"/>
  <c r="AW5" i="27"/>
  <c r="AX55" i="28" s="1"/>
  <c r="B5" i="27"/>
  <c r="C55" i="28" s="1"/>
  <c r="AB5" i="27"/>
  <c r="AC55" i="28" s="1"/>
  <c r="BB5" i="27"/>
  <c r="BC55" i="28" s="1"/>
  <c r="AF5" i="27"/>
  <c r="AG55" i="28" s="1"/>
  <c r="J5" i="27"/>
  <c r="K55" i="28" s="1"/>
  <c r="AJ5" i="27"/>
  <c r="AK55" i="28" s="1"/>
  <c r="AN5" i="27"/>
  <c r="AO55" i="28" s="1"/>
  <c r="R5" i="27"/>
  <c r="S55" i="28" s="1"/>
  <c r="AR5" i="27"/>
  <c r="AS55" i="28" s="1"/>
  <c r="F5" i="27"/>
  <c r="G55" i="28" s="1"/>
  <c r="AV5" i="27"/>
  <c r="AW55" i="28" s="1"/>
  <c r="I5" i="27"/>
  <c r="J55" i="28" s="1"/>
  <c r="Z5" i="27"/>
  <c r="AA55" i="28" s="1"/>
  <c r="N5" i="27"/>
  <c r="O55" i="28" s="1"/>
  <c r="Q5" i="27"/>
  <c r="R55" i="28" s="1"/>
  <c r="AH5" i="27"/>
  <c r="AI55" i="28" s="1"/>
  <c r="V5" i="27"/>
  <c r="W55" i="28" s="1"/>
  <c r="Y5" i="27"/>
  <c r="Z55" i="28" s="1"/>
  <c r="AP5" i="27"/>
  <c r="AQ55" i="28" s="1"/>
  <c r="D5" i="27"/>
  <c r="E55" i="28" s="1"/>
  <c r="AD5" i="27"/>
  <c r="AE55" i="28" s="1"/>
  <c r="H5" i="27"/>
  <c r="I55" i="28" s="1"/>
  <c r="AG5" i="27"/>
  <c r="AH55" i="28" s="1"/>
  <c r="AX5" i="27"/>
  <c r="AY55" i="28" s="1"/>
  <c r="L5" i="27"/>
  <c r="M55" i="28" s="1"/>
  <c r="AZ5" i="33"/>
  <c r="BA53" i="28" s="1"/>
  <c r="AU5" i="33"/>
  <c r="AV53" i="28" s="1"/>
  <c r="AA5" i="33"/>
  <c r="AB53" i="28" s="1"/>
  <c r="E5" i="33"/>
  <c r="F53" i="28" s="1"/>
  <c r="AS5" i="33"/>
  <c r="AT53" i="28" s="1"/>
  <c r="W5" i="33"/>
  <c r="X53" i="28" s="1"/>
  <c r="C5" i="33"/>
  <c r="D53" i="28" s="1"/>
  <c r="AQ5" i="33"/>
  <c r="AR53" i="28" s="1"/>
  <c r="U5" i="33"/>
  <c r="V53" i="28" s="1"/>
  <c r="AM5" i="33"/>
  <c r="AN53" i="28" s="1"/>
  <c r="S5" i="33"/>
  <c r="T53" i="28" s="1"/>
  <c r="AK5" i="33"/>
  <c r="AL53" i="28" s="1"/>
  <c r="O5" i="33"/>
  <c r="P53" i="28" s="1"/>
  <c r="AI5" i="33"/>
  <c r="AJ53" i="28" s="1"/>
  <c r="M5" i="33"/>
  <c r="N53" i="28" s="1"/>
  <c r="AC5" i="33"/>
  <c r="AD53" i="28" s="1"/>
  <c r="G5" i="33"/>
  <c r="H53" i="28" s="1"/>
  <c r="BA5" i="33"/>
  <c r="BB53" i="28" s="1"/>
  <c r="AE5" i="33"/>
  <c r="AF53" i="28" s="1"/>
  <c r="K5" i="33"/>
  <c r="L53" i="28" s="1"/>
  <c r="AY5" i="33"/>
  <c r="AZ53" i="28" s="1"/>
  <c r="N5" i="33"/>
  <c r="O53" i="28" s="1"/>
  <c r="Q5" i="33"/>
  <c r="R53" i="28" s="1"/>
  <c r="AH5" i="33"/>
  <c r="AI53" i="28" s="1"/>
  <c r="V5" i="33"/>
  <c r="W53" i="28" s="1"/>
  <c r="Y5" i="33"/>
  <c r="Z53" i="28" s="1"/>
  <c r="AP5" i="33"/>
  <c r="AQ53" i="28" s="1"/>
  <c r="D5" i="33"/>
  <c r="E53" i="28" s="1"/>
  <c r="AD5" i="33"/>
  <c r="AE53" i="28" s="1"/>
  <c r="H5" i="33"/>
  <c r="I53" i="28" s="1"/>
  <c r="AG5" i="33"/>
  <c r="AH53" i="28" s="1"/>
  <c r="AX5" i="33"/>
  <c r="AY53" i="28" s="1"/>
  <c r="L5" i="33"/>
  <c r="M53" i="28" s="1"/>
  <c r="AL5" i="33"/>
  <c r="AM53" i="28" s="1"/>
  <c r="P5" i="33"/>
  <c r="Q53" i="28" s="1"/>
  <c r="AO5" i="33"/>
  <c r="AP53" i="28" s="1"/>
  <c r="T5" i="33"/>
  <c r="U53" i="28" s="1"/>
  <c r="AT5" i="33"/>
  <c r="AU53" i="28" s="1"/>
  <c r="X5" i="33"/>
  <c r="Y53" i="28" s="1"/>
  <c r="AW5" i="33"/>
  <c r="AX53" i="28" s="1"/>
  <c r="B5" i="33"/>
  <c r="C53" i="28" s="1"/>
  <c r="AB5" i="33"/>
  <c r="AC53" i="28" s="1"/>
  <c r="BB5" i="33"/>
  <c r="BC53" i="28" s="1"/>
  <c r="AF5" i="33"/>
  <c r="AG53" i="28" s="1"/>
  <c r="J5" i="33"/>
  <c r="K53" i="28" s="1"/>
  <c r="AJ5" i="33"/>
  <c r="AK53" i="28" s="1"/>
  <c r="AN5" i="33"/>
  <c r="AO53" i="28" s="1"/>
  <c r="R5" i="33"/>
  <c r="S53" i="28" s="1"/>
  <c r="AR5" i="33"/>
  <c r="AS53" i="28" s="1"/>
  <c r="F5" i="33"/>
  <c r="G53" i="28" s="1"/>
  <c r="AV5" i="33"/>
  <c r="AW53" i="28" s="1"/>
  <c r="I5" i="33"/>
  <c r="J53" i="28" s="1"/>
  <c r="Z5" i="33"/>
  <c r="AA53" i="28" s="1"/>
  <c r="AZ5" i="13"/>
  <c r="BA51" i="28" s="1"/>
  <c r="AS5" i="13"/>
  <c r="AT51" i="28" s="1"/>
  <c r="M5" i="13"/>
  <c r="N51" i="28" s="1"/>
  <c r="AM5" i="13"/>
  <c r="AN51" i="28" s="1"/>
  <c r="G5" i="13"/>
  <c r="H51" i="28" s="1"/>
  <c r="AK5" i="13"/>
  <c r="AL51" i="28" s="1"/>
  <c r="E5" i="13"/>
  <c r="F51" i="28" s="1"/>
  <c r="AE5" i="13"/>
  <c r="AF51" i="28" s="1"/>
  <c r="AC5" i="13"/>
  <c r="AD51" i="28" s="1"/>
  <c r="W5" i="13"/>
  <c r="X51" i="28" s="1"/>
  <c r="BA5" i="13"/>
  <c r="BB51" i="28" s="1"/>
  <c r="U5" i="13"/>
  <c r="V51" i="28" s="1"/>
  <c r="AU5" i="13"/>
  <c r="AV51" i="28" s="1"/>
  <c r="O5" i="13"/>
  <c r="P51" i="28" s="1"/>
  <c r="N5" i="13"/>
  <c r="O51" i="28" s="1"/>
  <c r="AF5" i="13"/>
  <c r="AG51" i="28" s="1"/>
  <c r="AW5" i="13"/>
  <c r="AX51" i="28" s="1"/>
  <c r="D5" i="13"/>
  <c r="E51" i="28" s="1"/>
  <c r="V5" i="13"/>
  <c r="W51" i="28" s="1"/>
  <c r="AN5" i="13"/>
  <c r="AO51" i="28" s="1"/>
  <c r="B5" i="13"/>
  <c r="C51" i="28" s="1"/>
  <c r="C5" i="13"/>
  <c r="D51" i="28" s="1"/>
  <c r="L5" i="13"/>
  <c r="M51" i="28" s="1"/>
  <c r="AD5" i="13"/>
  <c r="AE51" i="28" s="1"/>
  <c r="AV5" i="13"/>
  <c r="AW51" i="28" s="1"/>
  <c r="J5" i="13"/>
  <c r="K51" i="28" s="1"/>
  <c r="K5" i="13"/>
  <c r="L51" i="28" s="1"/>
  <c r="T5" i="13"/>
  <c r="U51" i="28" s="1"/>
  <c r="AL5" i="13"/>
  <c r="AM51" i="28" s="1"/>
  <c r="I5" i="13"/>
  <c r="J51" i="28" s="1"/>
  <c r="R5" i="13"/>
  <c r="S51" i="28" s="1"/>
  <c r="S5" i="13"/>
  <c r="T51" i="28" s="1"/>
  <c r="AB5" i="13"/>
  <c r="AC51" i="28" s="1"/>
  <c r="AT5" i="13"/>
  <c r="AU51" i="28" s="1"/>
  <c r="Q5" i="13"/>
  <c r="R51" i="28" s="1"/>
  <c r="Z5" i="13"/>
  <c r="AA51" i="28" s="1"/>
  <c r="AA5" i="13"/>
  <c r="AB51" i="28" s="1"/>
  <c r="AJ5" i="13"/>
  <c r="AK51" i="28" s="1"/>
  <c r="BB5" i="13"/>
  <c r="BC51" i="28" s="1"/>
  <c r="H5" i="13"/>
  <c r="I51" i="28" s="1"/>
  <c r="Y5" i="13"/>
  <c r="Z51" i="28" s="1"/>
  <c r="AH5" i="13"/>
  <c r="AI51" i="28" s="1"/>
  <c r="AI5" i="13"/>
  <c r="AJ51" i="28" s="1"/>
  <c r="AR5" i="13"/>
  <c r="AS51" i="28" s="1"/>
  <c r="P5" i="13"/>
  <c r="Q51" i="28" s="1"/>
  <c r="AG5" i="13"/>
  <c r="AH51" i="28" s="1"/>
  <c r="AP5" i="13"/>
  <c r="AQ51" i="28" s="1"/>
  <c r="AQ5" i="13"/>
  <c r="AR51" i="28" s="1"/>
  <c r="F5" i="13"/>
  <c r="G51" i="28" s="1"/>
  <c r="X5" i="13"/>
  <c r="Y51" i="28" s="1"/>
  <c r="AO5" i="13"/>
  <c r="AP51" i="28" s="1"/>
  <c r="AX5" i="13"/>
  <c r="AY51" i="28" s="1"/>
  <c r="AY5" i="13"/>
  <c r="AZ51" i="28" s="1"/>
  <c r="M107" i="21"/>
  <c r="AV108" i="21"/>
  <c r="M108" i="31"/>
  <c r="AO17" i="5"/>
  <c r="AO23" i="5"/>
  <c r="AO22" i="5"/>
  <c r="AO21" i="5"/>
  <c r="AO20" i="5"/>
  <c r="AO19" i="5"/>
  <c r="AO18" i="5"/>
  <c r="AO16" i="5"/>
  <c r="AO15" i="5"/>
  <c r="AO14" i="5"/>
  <c r="AO13" i="5"/>
  <c r="AO12" i="5"/>
  <c r="AO11" i="5"/>
  <c r="AO10" i="5"/>
  <c r="AO9" i="5"/>
  <c r="AO23" i="9"/>
  <c r="AO22" i="9"/>
  <c r="AO21" i="9"/>
  <c r="AO20" i="9"/>
  <c r="AO19" i="9"/>
  <c r="AO18" i="9"/>
  <c r="AO17" i="9"/>
  <c r="AO16" i="9"/>
  <c r="AO15" i="9"/>
  <c r="AO14" i="9"/>
  <c r="AO13" i="9"/>
  <c r="AO12" i="9"/>
  <c r="AO11" i="9"/>
  <c r="AO10" i="9"/>
  <c r="AO9" i="9"/>
  <c r="AO24" i="25"/>
  <c r="AO19" i="25"/>
  <c r="AO18" i="25"/>
  <c r="AO16" i="25"/>
  <c r="AO15" i="25"/>
  <c r="AO14" i="25"/>
  <c r="AO13" i="25"/>
  <c r="AO12" i="25"/>
  <c r="AO11" i="25"/>
  <c r="AO10" i="25"/>
  <c r="AO9" i="25"/>
  <c r="L114" i="25"/>
  <c r="AO21" i="30"/>
  <c r="AO20" i="30"/>
  <c r="AO19" i="30"/>
  <c r="AO18" i="30"/>
  <c r="AO17" i="30"/>
  <c r="AO16" i="30"/>
  <c r="AO15" i="30"/>
  <c r="AO14" i="30"/>
  <c r="AO13" i="30"/>
  <c r="AO12" i="30"/>
  <c r="AO11" i="30"/>
  <c r="AO10" i="30"/>
  <c r="AO9" i="30"/>
  <c r="AO21" i="10"/>
  <c r="M118" i="10"/>
  <c r="AO20" i="10"/>
  <c r="AO19" i="10"/>
  <c r="AO18" i="10"/>
  <c r="AO17" i="10"/>
  <c r="M114" i="10"/>
  <c r="AO16" i="10"/>
  <c r="AO15" i="10"/>
  <c r="AO14" i="10"/>
  <c r="AO13" i="10"/>
  <c r="M111" i="10" s="1"/>
  <c r="AO12" i="10"/>
  <c r="AO11" i="10"/>
  <c r="AO10" i="10"/>
  <c r="AO9" i="10"/>
  <c r="AO17" i="22"/>
  <c r="AO21" i="22"/>
  <c r="AO20" i="22"/>
  <c r="AO19" i="22"/>
  <c r="AO18" i="22"/>
  <c r="AO16" i="22"/>
  <c r="AO15" i="22"/>
  <c r="AO14" i="22"/>
  <c r="AO13" i="22"/>
  <c r="AO12" i="22"/>
  <c r="AO11" i="22"/>
  <c r="AO10" i="22"/>
  <c r="AO9" i="22"/>
  <c r="AO19" i="16"/>
  <c r="M116" i="16"/>
  <c r="AO18" i="16"/>
  <c r="AO17" i="16"/>
  <c r="AO16" i="16"/>
  <c r="AO15" i="16"/>
  <c r="M112" i="16"/>
  <c r="AO14" i="16"/>
  <c r="AO13" i="16"/>
  <c r="AO12" i="16"/>
  <c r="AO11" i="16"/>
  <c r="AO10" i="16"/>
  <c r="M108" i="16" s="1"/>
  <c r="AO9" i="16"/>
  <c r="AO20" i="7"/>
  <c r="AO19" i="7"/>
  <c r="AO18" i="7"/>
  <c r="AO17" i="7"/>
  <c r="AO16" i="7"/>
  <c r="AO15" i="7"/>
  <c r="AO14" i="7"/>
  <c r="AO13" i="7"/>
  <c r="AO12" i="7"/>
  <c r="AO11" i="7"/>
  <c r="AO10" i="7"/>
  <c r="AO9" i="7"/>
  <c r="L106" i="7"/>
  <c r="L113" i="36"/>
  <c r="AO16" i="36"/>
  <c r="AO14" i="36"/>
  <c r="L111" i="36"/>
  <c r="M111" i="36" s="1"/>
  <c r="AO18" i="36"/>
  <c r="AO17" i="36"/>
  <c r="M112" i="36"/>
  <c r="AO15" i="36"/>
  <c r="AO13" i="36"/>
  <c r="AO12" i="36"/>
  <c r="AO11" i="36"/>
  <c r="AO10" i="36"/>
  <c r="AO9" i="36"/>
  <c r="L115" i="36"/>
  <c r="L114" i="36"/>
  <c r="L112" i="36"/>
  <c r="L110" i="36"/>
  <c r="M110" i="36" s="1"/>
  <c r="L109" i="36"/>
  <c r="L108" i="36"/>
  <c r="L107" i="36"/>
  <c r="M107" i="36" s="1"/>
  <c r="L106" i="36"/>
  <c r="AO19" i="8"/>
  <c r="AO18" i="8"/>
  <c r="M115" i="8"/>
  <c r="AO17" i="8"/>
  <c r="AO16" i="8"/>
  <c r="AO15" i="8"/>
  <c r="AO14" i="8"/>
  <c r="M111" i="8"/>
  <c r="AO13" i="8"/>
  <c r="AO12" i="8"/>
  <c r="AO11" i="8"/>
  <c r="AO10" i="8"/>
  <c r="AO9" i="8"/>
  <c r="AO21" i="6"/>
  <c r="AO19" i="6"/>
  <c r="AO11" i="6"/>
  <c r="AO27" i="6"/>
  <c r="AO26" i="6"/>
  <c r="AO25" i="6"/>
  <c r="AO24" i="6"/>
  <c r="AO23" i="6"/>
  <c r="AO22" i="6"/>
  <c r="AO20" i="6"/>
  <c r="AO18" i="6"/>
  <c r="AO17" i="6"/>
  <c r="AO16" i="6"/>
  <c r="AO15" i="6"/>
  <c r="AO14" i="6"/>
  <c r="AO13" i="6"/>
  <c r="AO12" i="6"/>
  <c r="AO10" i="6"/>
  <c r="AO9" i="6"/>
  <c r="AO20" i="23"/>
  <c r="AO19" i="23"/>
  <c r="AO18" i="23"/>
  <c r="AO17" i="23"/>
  <c r="AO16" i="23"/>
  <c r="AO15" i="23"/>
  <c r="AO14" i="23"/>
  <c r="AO13" i="23"/>
  <c r="AO12" i="23"/>
  <c r="AO11" i="23"/>
  <c r="AO9" i="23"/>
  <c r="L109" i="23"/>
  <c r="L117" i="26"/>
  <c r="AO9" i="26"/>
  <c r="AO21" i="29"/>
  <c r="AO20" i="29"/>
  <c r="AO19" i="29"/>
  <c r="AO18" i="29"/>
  <c r="AO17" i="29"/>
  <c r="AO16" i="29"/>
  <c r="AO15" i="29"/>
  <c r="AO14" i="29"/>
  <c r="AO13" i="29"/>
  <c r="AO12" i="29"/>
  <c r="AO11" i="29"/>
  <c r="AO10" i="29"/>
  <c r="AO9" i="29"/>
  <c r="L107" i="29"/>
  <c r="AO15" i="20"/>
  <c r="AO21" i="20"/>
  <c r="AO20" i="20"/>
  <c r="AO19" i="20"/>
  <c r="AO18" i="20"/>
  <c r="AO17" i="20"/>
  <c r="AO16" i="20"/>
  <c r="AO14" i="20"/>
  <c r="AO13" i="20"/>
  <c r="AO12" i="20"/>
  <c r="AO11" i="20"/>
  <c r="AO10" i="20"/>
  <c r="AO9" i="20"/>
  <c r="L107" i="20"/>
  <c r="H136" i="18" l="1"/>
  <c r="H109" i="18"/>
  <c r="H147" i="18"/>
  <c r="H149" i="18"/>
  <c r="H138" i="18"/>
  <c r="H144" i="18"/>
  <c r="H117" i="18"/>
  <c r="F107" i="21"/>
  <c r="G119" i="21"/>
  <c r="G126" i="21"/>
  <c r="H153" i="18"/>
  <c r="H135" i="18"/>
  <c r="H155" i="18"/>
  <c r="H142" i="18"/>
  <c r="H157" i="18"/>
  <c r="H121" i="18"/>
  <c r="H137" i="18"/>
  <c r="H139" i="18"/>
  <c r="H158" i="18"/>
  <c r="H128" i="18"/>
  <c r="H152" i="18"/>
  <c r="H146" i="18"/>
  <c r="H141" i="18"/>
  <c r="H124" i="18"/>
  <c r="H119" i="18"/>
  <c r="H151" i="18"/>
  <c r="H122" i="18"/>
  <c r="H123" i="18"/>
  <c r="H148" i="18"/>
  <c r="H140" i="18"/>
  <c r="H114" i="18"/>
  <c r="H154" i="18"/>
  <c r="H120" i="18"/>
  <c r="H116" i="18"/>
  <c r="H110" i="18"/>
  <c r="H118" i="18"/>
  <c r="H111" i="18"/>
  <c r="H145" i="18"/>
  <c r="H134" i="18"/>
  <c r="H127" i="18"/>
  <c r="H112" i="18"/>
  <c r="H159" i="18"/>
  <c r="H107" i="18"/>
  <c r="F155" i="21"/>
  <c r="G152" i="21"/>
  <c r="F147" i="21"/>
  <c r="G144" i="21"/>
  <c r="F139" i="21"/>
  <c r="G136" i="21"/>
  <c r="F131" i="21"/>
  <c r="G128" i="21"/>
  <c r="F123" i="21"/>
  <c r="G120" i="21"/>
  <c r="F115" i="21"/>
  <c r="G112" i="21"/>
  <c r="G157" i="21"/>
  <c r="F152" i="21"/>
  <c r="G149" i="21"/>
  <c r="F144" i="21"/>
  <c r="G141" i="21"/>
  <c r="F136" i="21"/>
  <c r="G133" i="21"/>
  <c r="F128" i="21"/>
  <c r="G125" i="21"/>
  <c r="F120" i="21"/>
  <c r="G117" i="21"/>
  <c r="F112" i="21"/>
  <c r="G109" i="21"/>
  <c r="F157" i="21"/>
  <c r="G154" i="21"/>
  <c r="F149" i="21"/>
  <c r="G146" i="21"/>
  <c r="F141" i="21"/>
  <c r="G138" i="21"/>
  <c r="F133" i="21"/>
  <c r="G130" i="21"/>
  <c r="F125" i="21"/>
  <c r="G122" i="21"/>
  <c r="F117" i="21"/>
  <c r="G114" i="21"/>
  <c r="F109" i="21"/>
  <c r="G159" i="21"/>
  <c r="F154" i="21"/>
  <c r="G151" i="21"/>
  <c r="F146" i="21"/>
  <c r="G143" i="21"/>
  <c r="F138" i="21"/>
  <c r="G135" i="21"/>
  <c r="F130" i="21"/>
  <c r="G127" i="21"/>
  <c r="F122" i="21"/>
  <c r="F114" i="21"/>
  <c r="G111" i="21"/>
  <c r="F159" i="21"/>
  <c r="G156" i="21"/>
  <c r="F151" i="21"/>
  <c r="G148" i="21"/>
  <c r="F143" i="21"/>
  <c r="G140" i="21"/>
  <c r="F135" i="21"/>
  <c r="G132" i="21"/>
  <c r="F127" i="21"/>
  <c r="G124" i="21"/>
  <c r="F119" i="21"/>
  <c r="H119" i="21" s="1"/>
  <c r="G116" i="21"/>
  <c r="F111" i="21"/>
  <c r="G108" i="21"/>
  <c r="F156" i="21"/>
  <c r="G153" i="21"/>
  <c r="F148" i="21"/>
  <c r="H148" i="21" s="1"/>
  <c r="G145" i="21"/>
  <c r="F140" i="21"/>
  <c r="G137" i="21"/>
  <c r="F132" i="21"/>
  <c r="G129" i="21"/>
  <c r="F124" i="21"/>
  <c r="G121" i="21"/>
  <c r="F116" i="21"/>
  <c r="H116" i="21" s="1"/>
  <c r="G113" i="21"/>
  <c r="F108" i="21"/>
  <c r="G158" i="21"/>
  <c r="F153" i="21"/>
  <c r="G150" i="21"/>
  <c r="F145" i="21"/>
  <c r="G142" i="21"/>
  <c r="F137" i="21"/>
  <c r="H137" i="21" s="1"/>
  <c r="G134" i="21"/>
  <c r="F129" i="21"/>
  <c r="F121" i="21"/>
  <c r="G118" i="21"/>
  <c r="F113" i="21"/>
  <c r="G110" i="21"/>
  <c r="F158" i="21"/>
  <c r="G155" i="21"/>
  <c r="F150" i="21"/>
  <c r="G147" i="21"/>
  <c r="F142" i="21"/>
  <c r="G139" i="21"/>
  <c r="F134" i="21"/>
  <c r="G131" i="21"/>
  <c r="F126" i="21"/>
  <c r="H126" i="21" s="1"/>
  <c r="G123" i="21"/>
  <c r="F118" i="21"/>
  <c r="G115" i="21"/>
  <c r="F110" i="21"/>
  <c r="G107" i="21"/>
  <c r="F148" i="31"/>
  <c r="G148" i="31"/>
  <c r="F108" i="31"/>
  <c r="F159" i="31"/>
  <c r="G156" i="31"/>
  <c r="F151" i="31"/>
  <c r="F143" i="31"/>
  <c r="G140" i="31"/>
  <c r="F135" i="31"/>
  <c r="G132" i="31"/>
  <c r="F127" i="31"/>
  <c r="G124" i="31"/>
  <c r="F119" i="31"/>
  <c r="G116" i="31"/>
  <c r="F111" i="31"/>
  <c r="G108" i="31"/>
  <c r="H108" i="31" s="1"/>
  <c r="F156" i="31"/>
  <c r="G153" i="31"/>
  <c r="G145" i="31"/>
  <c r="F140" i="31"/>
  <c r="G137" i="31"/>
  <c r="F132" i="31"/>
  <c r="G129" i="31"/>
  <c r="F124" i="31"/>
  <c r="H124" i="31" s="1"/>
  <c r="G121" i="31"/>
  <c r="F116" i="31"/>
  <c r="G113" i="31"/>
  <c r="G158" i="31"/>
  <c r="F153" i="31"/>
  <c r="G150" i="31"/>
  <c r="F145" i="31"/>
  <c r="G142" i="31"/>
  <c r="F137" i="31"/>
  <c r="G134" i="31"/>
  <c r="F129" i="31"/>
  <c r="G126" i="31"/>
  <c r="F121" i="31"/>
  <c r="G118" i="31"/>
  <c r="F113" i="31"/>
  <c r="G110" i="31"/>
  <c r="F158" i="31"/>
  <c r="G155" i="31"/>
  <c r="F150" i="31"/>
  <c r="G147" i="31"/>
  <c r="F142" i="31"/>
  <c r="G139" i="31"/>
  <c r="F134" i="31"/>
  <c r="G131" i="31"/>
  <c r="F126" i="31"/>
  <c r="G123" i="31"/>
  <c r="F118" i="31"/>
  <c r="G115" i="31"/>
  <c r="F110" i="31"/>
  <c r="G160" i="31"/>
  <c r="F155" i="31"/>
  <c r="G152" i="31"/>
  <c r="F147" i="31"/>
  <c r="G144" i="31"/>
  <c r="F139" i="31"/>
  <c r="G136" i="31"/>
  <c r="F131" i="31"/>
  <c r="G128" i="31"/>
  <c r="F123" i="31"/>
  <c r="G120" i="31"/>
  <c r="F115" i="31"/>
  <c r="G112" i="31"/>
  <c r="F160" i="31"/>
  <c r="G157" i="31"/>
  <c r="F152" i="31"/>
  <c r="G149" i="31"/>
  <c r="F144" i="31"/>
  <c r="G141" i="31"/>
  <c r="F136" i="31"/>
  <c r="G133" i="31"/>
  <c r="F128" i="31"/>
  <c r="G125" i="31"/>
  <c r="F120" i="31"/>
  <c r="G117" i="31"/>
  <c r="F112" i="31"/>
  <c r="G109" i="31"/>
  <c r="F157" i="31"/>
  <c r="G154" i="31"/>
  <c r="F149" i="31"/>
  <c r="G146" i="31"/>
  <c r="F141" i="31"/>
  <c r="G138" i="31"/>
  <c r="F133" i="31"/>
  <c r="G130" i="31"/>
  <c r="F125" i="31"/>
  <c r="G122" i="31"/>
  <c r="F117" i="31"/>
  <c r="G114" i="31"/>
  <c r="F109" i="31"/>
  <c r="G159" i="31"/>
  <c r="F154" i="31"/>
  <c r="G151" i="31"/>
  <c r="F146" i="31"/>
  <c r="G143" i="31"/>
  <c r="F138" i="31"/>
  <c r="G135" i="31"/>
  <c r="F130" i="31"/>
  <c r="G127" i="31"/>
  <c r="F122" i="31"/>
  <c r="G119" i="31"/>
  <c r="F114" i="31"/>
  <c r="G111" i="31"/>
  <c r="G130" i="36"/>
  <c r="G129" i="36"/>
  <c r="B6" i="33" a="1"/>
  <c r="AU6" i="33" s="1"/>
  <c r="AV54" i="28" s="1"/>
  <c r="B6" i="13" a="1"/>
  <c r="AP6" i="13" s="1"/>
  <c r="AQ52" i="28" s="1"/>
  <c r="B6" i="24" a="1"/>
  <c r="AB6" i="24" s="1"/>
  <c r="AC50" i="28" s="1"/>
  <c r="B5" i="18" a="1"/>
  <c r="AN5" i="18" s="1"/>
  <c r="AO47" i="28" s="1"/>
  <c r="M109" i="16"/>
  <c r="M111" i="22"/>
  <c r="M119" i="10"/>
  <c r="B6" i="35" a="1"/>
  <c r="AL6" i="35" s="1"/>
  <c r="AM58" i="28" s="1"/>
  <c r="B6" i="27" a="1"/>
  <c r="B5" i="21" a="1"/>
  <c r="B5" i="31" a="1"/>
  <c r="M107" i="5"/>
  <c r="AV108" i="5"/>
  <c r="AV108" i="9"/>
  <c r="M107" i="9"/>
  <c r="AV114" i="25"/>
  <c r="M114" i="25"/>
  <c r="M107" i="30"/>
  <c r="AV108" i="30"/>
  <c r="M108" i="10"/>
  <c r="M112" i="10"/>
  <c r="M116" i="10"/>
  <c r="M109" i="10"/>
  <c r="M113" i="10"/>
  <c r="M117" i="10"/>
  <c r="M110" i="10"/>
  <c r="M107" i="10"/>
  <c r="AV108" i="10"/>
  <c r="M115" i="10"/>
  <c r="M108" i="22"/>
  <c r="M112" i="22"/>
  <c r="M117" i="22"/>
  <c r="M109" i="22"/>
  <c r="M113" i="22"/>
  <c r="M118" i="22"/>
  <c r="M115" i="22"/>
  <c r="M119" i="22"/>
  <c r="M110" i="22"/>
  <c r="M114" i="22"/>
  <c r="M107" i="22"/>
  <c r="AV108" i="22"/>
  <c r="M116" i="22"/>
  <c r="M110" i="16"/>
  <c r="M114" i="16"/>
  <c r="M107" i="16"/>
  <c r="AV108" i="16"/>
  <c r="M111" i="16"/>
  <c r="M115" i="16"/>
  <c r="M113" i="16"/>
  <c r="M117" i="16"/>
  <c r="M106" i="7"/>
  <c r="AV107" i="7"/>
  <c r="M108" i="36"/>
  <c r="F137" i="36" s="1"/>
  <c r="M114" i="36"/>
  <c r="M113" i="36"/>
  <c r="G124" i="36" s="1"/>
  <c r="M109" i="36"/>
  <c r="M115" i="36"/>
  <c r="M106" i="36"/>
  <c r="AV107" i="36"/>
  <c r="M112" i="8"/>
  <c r="M109" i="8"/>
  <c r="M113" i="8"/>
  <c r="M117" i="8"/>
  <c r="M108" i="8"/>
  <c r="M116" i="8"/>
  <c r="M110" i="8"/>
  <c r="M114" i="8"/>
  <c r="M107" i="8"/>
  <c r="AV108" i="8"/>
  <c r="M107" i="6"/>
  <c r="AV108" i="6"/>
  <c r="M109" i="23"/>
  <c r="AV110" i="23"/>
  <c r="M107" i="29"/>
  <c r="AV108" i="29"/>
  <c r="M107" i="20"/>
  <c r="AV108" i="20"/>
  <c r="M117" i="26"/>
  <c r="AV118" i="26"/>
  <c r="AO9" i="11"/>
  <c r="H132" i="31" l="1"/>
  <c r="H135" i="21"/>
  <c r="H114" i="21"/>
  <c r="H122" i="21"/>
  <c r="H154" i="21"/>
  <c r="H133" i="21"/>
  <c r="H107" i="21"/>
  <c r="H153" i="21"/>
  <c r="H156" i="21"/>
  <c r="H145" i="21"/>
  <c r="H134" i="21"/>
  <c r="H113" i="21"/>
  <c r="H112" i="21"/>
  <c r="H144" i="21"/>
  <c r="H132" i="21"/>
  <c r="H111" i="21"/>
  <c r="H124" i="21"/>
  <c r="H120" i="21"/>
  <c r="H137" i="31"/>
  <c r="H156" i="31"/>
  <c r="H148" i="31"/>
  <c r="G126" i="5"/>
  <c r="F144" i="5"/>
  <c r="F150" i="5"/>
  <c r="F153" i="5"/>
  <c r="F138" i="5"/>
  <c r="F129" i="5"/>
  <c r="G159" i="5"/>
  <c r="G150" i="5"/>
  <c r="F120" i="5"/>
  <c r="G117" i="5"/>
  <c r="G112" i="5"/>
  <c r="G120" i="5"/>
  <c r="H120" i="5" s="1"/>
  <c r="G151" i="5"/>
  <c r="F113" i="5"/>
  <c r="F135" i="5"/>
  <c r="G132" i="5"/>
  <c r="F151" i="5"/>
  <c r="H151" i="5" s="1"/>
  <c r="F127" i="5"/>
  <c r="F140" i="5"/>
  <c r="F158" i="5"/>
  <c r="F147" i="5"/>
  <c r="G136" i="5"/>
  <c r="F122" i="5"/>
  <c r="G158" i="5"/>
  <c r="F142" i="5"/>
  <c r="G125" i="5"/>
  <c r="G130" i="5"/>
  <c r="F149" i="5"/>
  <c r="G146" i="5"/>
  <c r="F119" i="5"/>
  <c r="F130" i="5"/>
  <c r="G123" i="5"/>
  <c r="G145" i="5"/>
  <c r="F111" i="5"/>
  <c r="G108" i="5"/>
  <c r="G137" i="5"/>
  <c r="G121" i="5"/>
  <c r="G155" i="5"/>
  <c r="G153" i="5"/>
  <c r="F108" i="5"/>
  <c r="G148" i="5"/>
  <c r="F109" i="5"/>
  <c r="F156" i="5"/>
  <c r="F118" i="5"/>
  <c r="G135" i="5"/>
  <c r="F125" i="5"/>
  <c r="G147" i="5"/>
  <c r="F159" i="5"/>
  <c r="H159" i="5" s="1"/>
  <c r="G133" i="5"/>
  <c r="F124" i="5"/>
  <c r="G113" i="5"/>
  <c r="G139" i="5"/>
  <c r="F136" i="5"/>
  <c r="G122" i="5"/>
  <c r="F123" i="5"/>
  <c r="G142" i="5"/>
  <c r="F157" i="5"/>
  <c r="F145" i="5"/>
  <c r="F114" i="5"/>
  <c r="F154" i="5"/>
  <c r="F126" i="5"/>
  <c r="H126" i="5" s="1"/>
  <c r="G116" i="5"/>
  <c r="G109" i="5"/>
  <c r="F107" i="5"/>
  <c r="F115" i="5"/>
  <c r="F116" i="5"/>
  <c r="F131" i="5"/>
  <c r="G115" i="5"/>
  <c r="G140" i="5"/>
  <c r="G138" i="5"/>
  <c r="H138" i="5" s="1"/>
  <c r="F137" i="5"/>
  <c r="G119" i="5"/>
  <c r="G118" i="5"/>
  <c r="G110" i="5"/>
  <c r="G134" i="5"/>
  <c r="F121" i="5"/>
  <c r="H121" i="5" s="1"/>
  <c r="F143" i="5"/>
  <c r="G111" i="5"/>
  <c r="G157" i="5"/>
  <c r="F148" i="5"/>
  <c r="F141" i="5"/>
  <c r="F139" i="5"/>
  <c r="G144" i="5"/>
  <c r="G152" i="5"/>
  <c r="G131" i="5"/>
  <c r="F117" i="5"/>
  <c r="G156" i="5"/>
  <c r="G149" i="5"/>
  <c r="G154" i="5"/>
  <c r="G107" i="5"/>
  <c r="F134" i="5"/>
  <c r="H134" i="5" s="1"/>
  <c r="F110" i="5"/>
  <c r="H110" i="5" s="1"/>
  <c r="F132" i="5"/>
  <c r="G129" i="5"/>
  <c r="F112" i="5"/>
  <c r="G128" i="5"/>
  <c r="H128" i="5" s="1"/>
  <c r="G127" i="5"/>
  <c r="G114" i="5"/>
  <c r="G143" i="5"/>
  <c r="F133" i="5"/>
  <c r="H133" i="5" s="1"/>
  <c r="G124" i="5"/>
  <c r="F155" i="5"/>
  <c r="H155" i="5" s="1"/>
  <c r="F128" i="5"/>
  <c r="F152" i="5"/>
  <c r="G141" i="5"/>
  <c r="F146" i="5"/>
  <c r="H146" i="5" s="1"/>
  <c r="G147" i="9"/>
  <c r="G115" i="9"/>
  <c r="G136" i="9"/>
  <c r="F159" i="9"/>
  <c r="G149" i="9"/>
  <c r="G117" i="9"/>
  <c r="F127" i="9"/>
  <c r="F133" i="9"/>
  <c r="G159" i="9"/>
  <c r="G127" i="9"/>
  <c r="G145" i="9"/>
  <c r="G113" i="9"/>
  <c r="G134" i="9"/>
  <c r="G153" i="9"/>
  <c r="F142" i="9"/>
  <c r="F110" i="9"/>
  <c r="F131" i="9"/>
  <c r="G148" i="9"/>
  <c r="F144" i="9"/>
  <c r="F112" i="9"/>
  <c r="F111" i="9"/>
  <c r="G130" i="9"/>
  <c r="F154" i="9"/>
  <c r="F122" i="9"/>
  <c r="F140" i="9"/>
  <c r="F108" i="9"/>
  <c r="F129" i="9"/>
  <c r="F141" i="9"/>
  <c r="F139" i="9"/>
  <c r="G132" i="9"/>
  <c r="F116" i="9"/>
  <c r="G139" i="9"/>
  <c r="G107" i="9"/>
  <c r="G128" i="9"/>
  <c r="G124" i="9"/>
  <c r="G141" i="9"/>
  <c r="G109" i="9"/>
  <c r="F157" i="9"/>
  <c r="F125" i="9"/>
  <c r="G151" i="9"/>
  <c r="G119" i="9"/>
  <c r="G137" i="9"/>
  <c r="G158" i="9"/>
  <c r="G126" i="9"/>
  <c r="G135" i="9"/>
  <c r="F107" i="9"/>
  <c r="F148" i="9"/>
  <c r="F134" i="9"/>
  <c r="H134" i="9" s="1"/>
  <c r="F155" i="9"/>
  <c r="F123" i="9"/>
  <c r="F119" i="9"/>
  <c r="F136" i="9"/>
  <c r="H136" i="9" s="1"/>
  <c r="G156" i="9"/>
  <c r="G154" i="9"/>
  <c r="G122" i="9"/>
  <c r="F146" i="9"/>
  <c r="F114" i="9"/>
  <c r="F132" i="9"/>
  <c r="F153" i="9"/>
  <c r="F121" i="9"/>
  <c r="F149" i="9"/>
  <c r="H149" i="9" s="1"/>
  <c r="F109" i="9"/>
  <c r="H109" i="9" s="1"/>
  <c r="G110" i="9"/>
  <c r="F150" i="9"/>
  <c r="F152" i="9"/>
  <c r="G138" i="9"/>
  <c r="F137" i="9"/>
  <c r="G131" i="9"/>
  <c r="G152" i="9"/>
  <c r="G120" i="9"/>
  <c r="G116" i="9"/>
  <c r="G133" i="9"/>
  <c r="F143" i="9"/>
  <c r="F117" i="9"/>
  <c r="G143" i="9"/>
  <c r="G111" i="9"/>
  <c r="G129" i="9"/>
  <c r="G150" i="9"/>
  <c r="G118" i="9"/>
  <c r="G125" i="9"/>
  <c r="F118" i="9"/>
  <c r="H118" i="9" s="1"/>
  <c r="F120" i="9"/>
  <c r="F130" i="9"/>
  <c r="F158" i="9"/>
  <c r="H158" i="9" s="1"/>
  <c r="F126" i="9"/>
  <c r="F147" i="9"/>
  <c r="H147" i="9" s="1"/>
  <c r="F115" i="9"/>
  <c r="G108" i="9"/>
  <c r="F128" i="9"/>
  <c r="G140" i="9"/>
  <c r="G146" i="9"/>
  <c r="G114" i="9"/>
  <c r="F138" i="9"/>
  <c r="F156" i="9"/>
  <c r="H156" i="9" s="1"/>
  <c r="F124" i="9"/>
  <c r="H124" i="9" s="1"/>
  <c r="F145" i="9"/>
  <c r="H145" i="9" s="1"/>
  <c r="F113" i="9"/>
  <c r="H113" i="9" s="1"/>
  <c r="G155" i="9"/>
  <c r="G123" i="9"/>
  <c r="G144" i="9"/>
  <c r="G112" i="9"/>
  <c r="G157" i="9"/>
  <c r="F135" i="9"/>
  <c r="G121" i="9"/>
  <c r="G142" i="9"/>
  <c r="F151" i="9"/>
  <c r="G158" i="10"/>
  <c r="F153" i="10"/>
  <c r="G150" i="10"/>
  <c r="F145" i="10"/>
  <c r="G142" i="10"/>
  <c r="F137" i="10"/>
  <c r="G134" i="10"/>
  <c r="F129" i="10"/>
  <c r="G126" i="10"/>
  <c r="F121" i="10"/>
  <c r="G118" i="10"/>
  <c r="F113" i="10"/>
  <c r="G110" i="10"/>
  <c r="F124" i="10"/>
  <c r="F158" i="10"/>
  <c r="H158" i="10" s="1"/>
  <c r="G155" i="10"/>
  <c r="F150" i="10"/>
  <c r="H150" i="10" s="1"/>
  <c r="G147" i="10"/>
  <c r="F142" i="10"/>
  <c r="H142" i="10" s="1"/>
  <c r="G139" i="10"/>
  <c r="F134" i="10"/>
  <c r="G131" i="10"/>
  <c r="F126" i="10"/>
  <c r="H126" i="10" s="1"/>
  <c r="G123" i="10"/>
  <c r="F118" i="10"/>
  <c r="H118" i="10" s="1"/>
  <c r="G115" i="10"/>
  <c r="F110" i="10"/>
  <c r="H110" i="10" s="1"/>
  <c r="G107" i="10"/>
  <c r="F151" i="10"/>
  <c r="F143" i="10"/>
  <c r="F135" i="10"/>
  <c r="G124" i="10"/>
  <c r="F111" i="10"/>
  <c r="F156" i="10"/>
  <c r="G121" i="10"/>
  <c r="F155" i="10"/>
  <c r="G152" i="10"/>
  <c r="F147" i="10"/>
  <c r="H147" i="10" s="1"/>
  <c r="G144" i="10"/>
  <c r="F139" i="10"/>
  <c r="G136" i="10"/>
  <c r="F131" i="10"/>
  <c r="G128" i="10"/>
  <c r="F123" i="10"/>
  <c r="G120" i="10"/>
  <c r="F115" i="10"/>
  <c r="H115" i="10" s="1"/>
  <c r="G112" i="10"/>
  <c r="F107" i="10"/>
  <c r="G148" i="10"/>
  <c r="G140" i="10"/>
  <c r="F127" i="10"/>
  <c r="G116" i="10"/>
  <c r="G137" i="10"/>
  <c r="G157" i="10"/>
  <c r="F152" i="10"/>
  <c r="H152" i="10" s="1"/>
  <c r="G149" i="10"/>
  <c r="F144" i="10"/>
  <c r="G141" i="10"/>
  <c r="F136" i="10"/>
  <c r="G133" i="10"/>
  <c r="F128" i="10"/>
  <c r="G125" i="10"/>
  <c r="F120" i="10"/>
  <c r="H120" i="10" s="1"/>
  <c r="G117" i="10"/>
  <c r="F112" i="10"/>
  <c r="G109" i="10"/>
  <c r="F148" i="10"/>
  <c r="F116" i="10"/>
  <c r="F108" i="10"/>
  <c r="F157" i="10"/>
  <c r="H157" i="10" s="1"/>
  <c r="G154" i="10"/>
  <c r="F149" i="10"/>
  <c r="H149" i="10" s="1"/>
  <c r="G146" i="10"/>
  <c r="F141" i="10"/>
  <c r="H141" i="10" s="1"/>
  <c r="G138" i="10"/>
  <c r="F133" i="10"/>
  <c r="H133" i="10" s="1"/>
  <c r="G130" i="10"/>
  <c r="F125" i="10"/>
  <c r="H125" i="10" s="1"/>
  <c r="G122" i="10"/>
  <c r="F117" i="10"/>
  <c r="H117" i="10" s="1"/>
  <c r="G114" i="10"/>
  <c r="F109" i="10"/>
  <c r="H109" i="10" s="1"/>
  <c r="G156" i="10"/>
  <c r="G159" i="10"/>
  <c r="F154" i="10"/>
  <c r="G151" i="10"/>
  <c r="F146" i="10"/>
  <c r="H146" i="10" s="1"/>
  <c r="G143" i="10"/>
  <c r="F138" i="10"/>
  <c r="H138" i="10" s="1"/>
  <c r="G135" i="10"/>
  <c r="F130" i="10"/>
  <c r="H130" i="10" s="1"/>
  <c r="G127" i="10"/>
  <c r="F122" i="10"/>
  <c r="G119" i="10"/>
  <c r="F114" i="10"/>
  <c r="H114" i="10" s="1"/>
  <c r="G111" i="10"/>
  <c r="F159" i="10"/>
  <c r="G132" i="10"/>
  <c r="F119" i="10"/>
  <c r="G108" i="10"/>
  <c r="G153" i="10"/>
  <c r="G145" i="10"/>
  <c r="F140" i="10"/>
  <c r="H140" i="10" s="1"/>
  <c r="F132" i="10"/>
  <c r="H132" i="10" s="1"/>
  <c r="G129" i="10"/>
  <c r="G113" i="10"/>
  <c r="G159" i="22"/>
  <c r="F154" i="22"/>
  <c r="G151" i="22"/>
  <c r="F146" i="22"/>
  <c r="G143" i="22"/>
  <c r="F138" i="22"/>
  <c r="H138" i="22" s="1"/>
  <c r="G135" i="22"/>
  <c r="F130" i="22"/>
  <c r="G127" i="22"/>
  <c r="F122" i="22"/>
  <c r="G119" i="22"/>
  <c r="F114" i="22"/>
  <c r="G111" i="22"/>
  <c r="F158" i="22"/>
  <c r="H158" i="22" s="1"/>
  <c r="F142" i="22"/>
  <c r="F134" i="22"/>
  <c r="G144" i="22"/>
  <c r="F159" i="22"/>
  <c r="H159" i="22" s="1"/>
  <c r="G156" i="22"/>
  <c r="F151" i="22"/>
  <c r="H151" i="22" s="1"/>
  <c r="G148" i="22"/>
  <c r="F143" i="22"/>
  <c r="H143" i="22" s="1"/>
  <c r="G140" i="22"/>
  <c r="F135" i="22"/>
  <c r="H135" i="22" s="1"/>
  <c r="G132" i="22"/>
  <c r="F127" i="22"/>
  <c r="H127" i="22" s="1"/>
  <c r="G124" i="22"/>
  <c r="F119" i="22"/>
  <c r="H119" i="22" s="1"/>
  <c r="G116" i="22"/>
  <c r="F111" i="22"/>
  <c r="H111" i="22" s="1"/>
  <c r="G108" i="22"/>
  <c r="F150" i="22"/>
  <c r="F126" i="22"/>
  <c r="G107" i="22"/>
  <c r="G152" i="22"/>
  <c r="G136" i="22"/>
  <c r="F123" i="22"/>
  <c r="F115" i="22"/>
  <c r="H115" i="22" s="1"/>
  <c r="F107" i="22"/>
  <c r="F156" i="22"/>
  <c r="H156" i="22" s="1"/>
  <c r="G153" i="22"/>
  <c r="F148" i="22"/>
  <c r="G145" i="22"/>
  <c r="F140" i="22"/>
  <c r="H140" i="22" s="1"/>
  <c r="G137" i="22"/>
  <c r="F132" i="22"/>
  <c r="H132" i="22" s="1"/>
  <c r="G129" i="22"/>
  <c r="F124" i="22"/>
  <c r="H124" i="22" s="1"/>
  <c r="G121" i="22"/>
  <c r="F116" i="22"/>
  <c r="G113" i="22"/>
  <c r="F108" i="22"/>
  <c r="H108" i="22" s="1"/>
  <c r="G155" i="22"/>
  <c r="G139" i="22"/>
  <c r="G131" i="22"/>
  <c r="F118" i="22"/>
  <c r="G158" i="22"/>
  <c r="F153" i="22"/>
  <c r="H153" i="22" s="1"/>
  <c r="G150" i="22"/>
  <c r="F145" i="22"/>
  <c r="H145" i="22" s="1"/>
  <c r="G142" i="22"/>
  <c r="F137" i="22"/>
  <c r="H137" i="22" s="1"/>
  <c r="G134" i="22"/>
  <c r="F129" i="22"/>
  <c r="H129" i="22" s="1"/>
  <c r="G126" i="22"/>
  <c r="F121" i="22"/>
  <c r="H121" i="22" s="1"/>
  <c r="G118" i="22"/>
  <c r="F113" i="22"/>
  <c r="H113" i="22" s="1"/>
  <c r="G110" i="22"/>
  <c r="G147" i="22"/>
  <c r="G115" i="22"/>
  <c r="F131" i="22"/>
  <c r="H131" i="22" s="1"/>
  <c r="G120" i="22"/>
  <c r="G112" i="22"/>
  <c r="G157" i="22"/>
  <c r="F152" i="22"/>
  <c r="H152" i="22" s="1"/>
  <c r="G149" i="22"/>
  <c r="F144" i="22"/>
  <c r="H144" i="22" s="1"/>
  <c r="G141" i="22"/>
  <c r="F136" i="22"/>
  <c r="H136" i="22" s="1"/>
  <c r="G133" i="22"/>
  <c r="F128" i="22"/>
  <c r="G125" i="22"/>
  <c r="F120" i="22"/>
  <c r="H120" i="22" s="1"/>
  <c r="G117" i="22"/>
  <c r="F112" i="22"/>
  <c r="H112" i="22" s="1"/>
  <c r="G109" i="22"/>
  <c r="G123" i="22"/>
  <c r="F110" i="22"/>
  <c r="F157" i="22"/>
  <c r="G154" i="22"/>
  <c r="F149" i="22"/>
  <c r="G146" i="22"/>
  <c r="F141" i="22"/>
  <c r="H141" i="22" s="1"/>
  <c r="G138" i="22"/>
  <c r="F133" i="22"/>
  <c r="H133" i="22" s="1"/>
  <c r="G130" i="22"/>
  <c r="F125" i="22"/>
  <c r="G122" i="22"/>
  <c r="F117" i="22"/>
  <c r="G114" i="22"/>
  <c r="F109" i="22"/>
  <c r="H109" i="22" s="1"/>
  <c r="F155" i="22"/>
  <c r="F147" i="22"/>
  <c r="F139" i="22"/>
  <c r="G128" i="22"/>
  <c r="G124" i="16"/>
  <c r="F123" i="16"/>
  <c r="G126" i="16"/>
  <c r="G119" i="16"/>
  <c r="G159" i="16"/>
  <c r="F112" i="16"/>
  <c r="F136" i="16"/>
  <c r="G157" i="16"/>
  <c r="F115" i="16"/>
  <c r="F139" i="16"/>
  <c r="F133" i="16"/>
  <c r="F142" i="16"/>
  <c r="G138" i="16"/>
  <c r="F129" i="16"/>
  <c r="G150" i="16"/>
  <c r="F108" i="16"/>
  <c r="H108" i="16" s="1"/>
  <c r="F156" i="16"/>
  <c r="F127" i="16"/>
  <c r="G148" i="16"/>
  <c r="G143" i="16"/>
  <c r="G128" i="16"/>
  <c r="G131" i="16"/>
  <c r="F154" i="16"/>
  <c r="F141" i="16"/>
  <c r="H141" i="16" s="1"/>
  <c r="G152" i="16"/>
  <c r="F134" i="16"/>
  <c r="F109" i="16"/>
  <c r="G146" i="16"/>
  <c r="G123" i="16"/>
  <c r="F157" i="16"/>
  <c r="F153" i="16"/>
  <c r="G137" i="16"/>
  <c r="F151" i="16"/>
  <c r="F122" i="16"/>
  <c r="F146" i="16"/>
  <c r="F149" i="16"/>
  <c r="F110" i="16"/>
  <c r="F113" i="16"/>
  <c r="G121" i="16"/>
  <c r="G145" i="16"/>
  <c r="G149" i="16"/>
  <c r="G135" i="16"/>
  <c r="G139" i="16"/>
  <c r="G117" i="16"/>
  <c r="G141" i="16"/>
  <c r="F125" i="16"/>
  <c r="G120" i="16"/>
  <c r="G144" i="16"/>
  <c r="F126" i="16"/>
  <c r="H126" i="16" s="1"/>
  <c r="G147" i="16"/>
  <c r="G134" i="16"/>
  <c r="G113" i="16"/>
  <c r="F140" i="16"/>
  <c r="G108" i="16"/>
  <c r="G132" i="16"/>
  <c r="G127" i="16"/>
  <c r="G125" i="16"/>
  <c r="F117" i="16"/>
  <c r="H117" i="16" s="1"/>
  <c r="F107" i="16"/>
  <c r="G142" i="16"/>
  <c r="F148" i="16"/>
  <c r="G116" i="16"/>
  <c r="F121" i="16"/>
  <c r="H121" i="16" s="1"/>
  <c r="F120" i="16"/>
  <c r="F144" i="16"/>
  <c r="F147" i="16"/>
  <c r="G107" i="16"/>
  <c r="F150" i="16"/>
  <c r="G110" i="16"/>
  <c r="F137" i="16"/>
  <c r="G158" i="16"/>
  <c r="F116" i="16"/>
  <c r="H116" i="16" s="1"/>
  <c r="F111" i="16"/>
  <c r="F135" i="16"/>
  <c r="H135" i="16" s="1"/>
  <c r="G156" i="16"/>
  <c r="F130" i="16"/>
  <c r="G151" i="16"/>
  <c r="F159" i="16"/>
  <c r="H159" i="16" s="1"/>
  <c r="F128" i="16"/>
  <c r="H128" i="16" s="1"/>
  <c r="F131" i="16"/>
  <c r="H131" i="16" s="1"/>
  <c r="G155" i="16"/>
  <c r="G130" i="16"/>
  <c r="F124" i="16"/>
  <c r="H124" i="16" s="1"/>
  <c r="G140" i="16"/>
  <c r="G122" i="16"/>
  <c r="G154" i="16"/>
  <c r="F152" i="16"/>
  <c r="H152" i="16" s="1"/>
  <c r="F155" i="16"/>
  <c r="H155" i="16" s="1"/>
  <c r="G115" i="16"/>
  <c r="F158" i="16"/>
  <c r="G118" i="16"/>
  <c r="F145" i="16"/>
  <c r="G129" i="16"/>
  <c r="F119" i="16"/>
  <c r="H119" i="16" s="1"/>
  <c r="F143" i="16"/>
  <c r="H143" i="16" s="1"/>
  <c r="G111" i="16"/>
  <c r="F138" i="16"/>
  <c r="H138" i="16" s="1"/>
  <c r="G109" i="16"/>
  <c r="G133" i="16"/>
  <c r="G112" i="16"/>
  <c r="G136" i="16"/>
  <c r="G114" i="16"/>
  <c r="F118" i="16"/>
  <c r="H118" i="16" s="1"/>
  <c r="F132" i="16"/>
  <c r="H132" i="16" s="1"/>
  <c r="G153" i="16"/>
  <c r="F114" i="16"/>
  <c r="F112" i="36"/>
  <c r="G116" i="36"/>
  <c r="F144" i="36"/>
  <c r="G120" i="36"/>
  <c r="G145" i="36"/>
  <c r="F156" i="36"/>
  <c r="G152" i="36"/>
  <c r="H152" i="36" s="1"/>
  <c r="F150" i="36"/>
  <c r="F106" i="36"/>
  <c r="G155" i="36"/>
  <c r="F138" i="36"/>
  <c r="G113" i="36"/>
  <c r="F155" i="8"/>
  <c r="G152" i="8"/>
  <c r="F147" i="8"/>
  <c r="G144" i="8"/>
  <c r="F139" i="8"/>
  <c r="G136" i="8"/>
  <c r="F131" i="8"/>
  <c r="G128" i="8"/>
  <c r="F123" i="8"/>
  <c r="G120" i="8"/>
  <c r="F115" i="8"/>
  <c r="G112" i="8"/>
  <c r="F107" i="8"/>
  <c r="F158" i="8"/>
  <c r="F150" i="8"/>
  <c r="G147" i="8"/>
  <c r="G131" i="8"/>
  <c r="G123" i="8"/>
  <c r="F118" i="8"/>
  <c r="F110" i="8"/>
  <c r="G107" i="8"/>
  <c r="G157" i="8"/>
  <c r="F152" i="8"/>
  <c r="G149" i="8"/>
  <c r="F144" i="8"/>
  <c r="G141" i="8"/>
  <c r="F136" i="8"/>
  <c r="G133" i="8"/>
  <c r="F128" i="8"/>
  <c r="G125" i="8"/>
  <c r="F120" i="8"/>
  <c r="G117" i="8"/>
  <c r="F112" i="8"/>
  <c r="G109" i="8"/>
  <c r="G139" i="8"/>
  <c r="F157" i="8"/>
  <c r="G154" i="8"/>
  <c r="F149" i="8"/>
  <c r="H149" i="8" s="1"/>
  <c r="G146" i="8"/>
  <c r="F141" i="8"/>
  <c r="G138" i="8"/>
  <c r="F133" i="8"/>
  <c r="G130" i="8"/>
  <c r="F125" i="8"/>
  <c r="G122" i="8"/>
  <c r="F117" i="8"/>
  <c r="H117" i="8" s="1"/>
  <c r="G114" i="8"/>
  <c r="F109" i="8"/>
  <c r="G155" i="8"/>
  <c r="F134" i="8"/>
  <c r="F126" i="8"/>
  <c r="G159" i="8"/>
  <c r="F154" i="8"/>
  <c r="H154" i="8" s="1"/>
  <c r="G151" i="8"/>
  <c r="F146" i="8"/>
  <c r="H146" i="8" s="1"/>
  <c r="G143" i="8"/>
  <c r="F138" i="8"/>
  <c r="H138" i="8" s="1"/>
  <c r="G135" i="8"/>
  <c r="F130" i="8"/>
  <c r="H130" i="8" s="1"/>
  <c r="G127" i="8"/>
  <c r="F122" i="8"/>
  <c r="H122" i="8" s="1"/>
  <c r="G119" i="8"/>
  <c r="F114" i="8"/>
  <c r="H114" i="8" s="1"/>
  <c r="G111" i="8"/>
  <c r="F142" i="8"/>
  <c r="F159" i="8"/>
  <c r="G156" i="8"/>
  <c r="F151" i="8"/>
  <c r="G148" i="8"/>
  <c r="F143" i="8"/>
  <c r="H143" i="8" s="1"/>
  <c r="G140" i="8"/>
  <c r="F135" i="8"/>
  <c r="G132" i="8"/>
  <c r="F127" i="8"/>
  <c r="G124" i="8"/>
  <c r="F119" i="8"/>
  <c r="G116" i="8"/>
  <c r="F111" i="8"/>
  <c r="H111" i="8" s="1"/>
  <c r="G108" i="8"/>
  <c r="F156" i="8"/>
  <c r="G153" i="8"/>
  <c r="F148" i="8"/>
  <c r="G145" i="8"/>
  <c r="F140" i="8"/>
  <c r="G137" i="8"/>
  <c r="F132" i="8"/>
  <c r="G129" i="8"/>
  <c r="F124" i="8"/>
  <c r="G121" i="8"/>
  <c r="F116" i="8"/>
  <c r="G113" i="8"/>
  <c r="F108" i="8"/>
  <c r="G158" i="8"/>
  <c r="F153" i="8"/>
  <c r="G150" i="8"/>
  <c r="F145" i="8"/>
  <c r="G142" i="8"/>
  <c r="F137" i="8"/>
  <c r="G134" i="8"/>
  <c r="F129" i="8"/>
  <c r="G126" i="8"/>
  <c r="F121" i="8"/>
  <c r="G118" i="8"/>
  <c r="F113" i="8"/>
  <c r="G110" i="8"/>
  <c r="G115" i="8"/>
  <c r="G151" i="6"/>
  <c r="G119" i="6"/>
  <c r="G140" i="6"/>
  <c r="G108" i="6"/>
  <c r="F132" i="6"/>
  <c r="F153" i="6"/>
  <c r="F121" i="6"/>
  <c r="G147" i="6"/>
  <c r="G115" i="6"/>
  <c r="G136" i="6"/>
  <c r="G157" i="6"/>
  <c r="G125" i="6"/>
  <c r="G146" i="6"/>
  <c r="G118" i="6"/>
  <c r="F110" i="6"/>
  <c r="F152" i="6"/>
  <c r="F141" i="6"/>
  <c r="G117" i="6"/>
  <c r="F138" i="6"/>
  <c r="G153" i="6"/>
  <c r="G110" i="6"/>
  <c r="F123" i="6"/>
  <c r="F125" i="6"/>
  <c r="F115" i="6"/>
  <c r="F117" i="6"/>
  <c r="H117" i="6" s="1"/>
  <c r="G116" i="6"/>
  <c r="F129" i="6"/>
  <c r="G123" i="6"/>
  <c r="G154" i="6"/>
  <c r="F111" i="6"/>
  <c r="G126" i="6"/>
  <c r="F107" i="6"/>
  <c r="F146" i="6"/>
  <c r="H146" i="6" s="1"/>
  <c r="F114" i="6"/>
  <c r="F135" i="6"/>
  <c r="G130" i="6"/>
  <c r="G129" i="6"/>
  <c r="G150" i="6"/>
  <c r="F142" i="6"/>
  <c r="F131" i="6"/>
  <c r="F120" i="6"/>
  <c r="F159" i="6"/>
  <c r="G121" i="6"/>
  <c r="F155" i="6"/>
  <c r="F112" i="6"/>
  <c r="F147" i="6"/>
  <c r="F157" i="6"/>
  <c r="H157" i="6" s="1"/>
  <c r="G127" i="6"/>
  <c r="F108" i="6"/>
  <c r="G133" i="6"/>
  <c r="F143" i="6"/>
  <c r="G158" i="6"/>
  <c r="F139" i="6"/>
  <c r="F109" i="6"/>
  <c r="G143" i="6"/>
  <c r="G111" i="6"/>
  <c r="G132" i="6"/>
  <c r="F156" i="6"/>
  <c r="F124" i="6"/>
  <c r="F145" i="6"/>
  <c r="F113" i="6"/>
  <c r="G139" i="6"/>
  <c r="G107" i="6"/>
  <c r="G128" i="6"/>
  <c r="G149" i="6"/>
  <c r="G138" i="6"/>
  <c r="F127" i="6"/>
  <c r="G142" i="6"/>
  <c r="F134" i="6"/>
  <c r="F144" i="6"/>
  <c r="F158" i="6"/>
  <c r="G148" i="6"/>
  <c r="G155" i="6"/>
  <c r="G112" i="6"/>
  <c r="G114" i="6"/>
  <c r="F122" i="6"/>
  <c r="F150" i="6"/>
  <c r="H150" i="6" s="1"/>
  <c r="F128" i="6"/>
  <c r="G135" i="6"/>
  <c r="G156" i="6"/>
  <c r="G124" i="6"/>
  <c r="F148" i="6"/>
  <c r="F116" i="6"/>
  <c r="H116" i="6" s="1"/>
  <c r="F137" i="6"/>
  <c r="F133" i="6"/>
  <c r="H133" i="6" s="1"/>
  <c r="G131" i="6"/>
  <c r="G152" i="6"/>
  <c r="G120" i="6"/>
  <c r="G141" i="6"/>
  <c r="G109" i="6"/>
  <c r="G122" i="6"/>
  <c r="F130" i="6"/>
  <c r="H130" i="6" s="1"/>
  <c r="F151" i="6"/>
  <c r="H151" i="6" s="1"/>
  <c r="F119" i="6"/>
  <c r="H119" i="6" s="1"/>
  <c r="G145" i="6"/>
  <c r="G113" i="6"/>
  <c r="G134" i="6"/>
  <c r="F126" i="6"/>
  <c r="H126" i="6" s="1"/>
  <c r="F136" i="6"/>
  <c r="H136" i="6" s="1"/>
  <c r="G159" i="6"/>
  <c r="F140" i="6"/>
  <c r="H140" i="6" s="1"/>
  <c r="G144" i="6"/>
  <c r="F154" i="6"/>
  <c r="H154" i="6" s="1"/>
  <c r="G137" i="6"/>
  <c r="F118" i="6"/>
  <c r="H118" i="6" s="1"/>
  <c r="F149" i="6"/>
  <c r="H152" i="21"/>
  <c r="H143" i="21"/>
  <c r="H151" i="21"/>
  <c r="H158" i="21"/>
  <c r="H136" i="21"/>
  <c r="H110" i="21"/>
  <c r="H142" i="21"/>
  <c r="H121" i="21"/>
  <c r="H130" i="21"/>
  <c r="H109" i="21"/>
  <c r="H141" i="21"/>
  <c r="H118" i="21"/>
  <c r="H138" i="21"/>
  <c r="H117" i="21"/>
  <c r="H149" i="21"/>
  <c r="H127" i="21"/>
  <c r="H159" i="21"/>
  <c r="H146" i="21"/>
  <c r="H125" i="21"/>
  <c r="H157" i="21"/>
  <c r="H131" i="21"/>
  <c r="H129" i="21"/>
  <c r="H108" i="21"/>
  <c r="H140" i="21"/>
  <c r="H139" i="21"/>
  <c r="H150" i="21"/>
  <c r="H128" i="21"/>
  <c r="H115" i="21"/>
  <c r="H147" i="21"/>
  <c r="H123" i="21"/>
  <c r="H155" i="21"/>
  <c r="H122" i="31"/>
  <c r="H154" i="31"/>
  <c r="H133" i="31"/>
  <c r="H112" i="31"/>
  <c r="H144" i="31"/>
  <c r="H123" i="31"/>
  <c r="H155" i="31"/>
  <c r="H134" i="31"/>
  <c r="H153" i="31"/>
  <c r="H117" i="31"/>
  <c r="H128" i="31"/>
  <c r="H139" i="31"/>
  <c r="H118" i="31"/>
  <c r="H150" i="31"/>
  <c r="H129" i="31"/>
  <c r="H138" i="31"/>
  <c r="H149" i="31"/>
  <c r="H160" i="31"/>
  <c r="H121" i="31"/>
  <c r="H140" i="31"/>
  <c r="H116" i="31"/>
  <c r="H127" i="31"/>
  <c r="H114" i="31"/>
  <c r="H146" i="31"/>
  <c r="H125" i="31"/>
  <c r="H157" i="31"/>
  <c r="H136" i="31"/>
  <c r="H115" i="31"/>
  <c r="H147" i="31"/>
  <c r="H126" i="31"/>
  <c r="H158" i="31"/>
  <c r="H135" i="31"/>
  <c r="H113" i="31"/>
  <c r="H145" i="31"/>
  <c r="H111" i="31"/>
  <c r="H143" i="31"/>
  <c r="H151" i="31"/>
  <c r="H130" i="31"/>
  <c r="H109" i="31"/>
  <c r="H141" i="31"/>
  <c r="H120" i="31"/>
  <c r="H152" i="31"/>
  <c r="H131" i="31"/>
  <c r="H110" i="31"/>
  <c r="H142" i="31"/>
  <c r="H119" i="31"/>
  <c r="H159" i="31"/>
  <c r="G165" i="25"/>
  <c r="F160" i="25"/>
  <c r="G157" i="25"/>
  <c r="F152" i="25"/>
  <c r="G149" i="25"/>
  <c r="F144" i="25"/>
  <c r="G141" i="25"/>
  <c r="F136" i="25"/>
  <c r="G133" i="25"/>
  <c r="F128" i="25"/>
  <c r="G125" i="25"/>
  <c r="F120" i="25"/>
  <c r="G117" i="25"/>
  <c r="F162" i="25"/>
  <c r="G151" i="25"/>
  <c r="F146" i="25"/>
  <c r="F138" i="25"/>
  <c r="G127" i="25"/>
  <c r="G119" i="25"/>
  <c r="F165" i="25"/>
  <c r="G162" i="25"/>
  <c r="F157" i="25"/>
  <c r="G154" i="25"/>
  <c r="F149" i="25"/>
  <c r="G146" i="25"/>
  <c r="F141" i="25"/>
  <c r="G138" i="25"/>
  <c r="F133" i="25"/>
  <c r="G130" i="25"/>
  <c r="F125" i="25"/>
  <c r="G122" i="25"/>
  <c r="F117" i="25"/>
  <c r="G114" i="25"/>
  <c r="G159" i="25"/>
  <c r="F154" i="25"/>
  <c r="G135" i="25"/>
  <c r="F130" i="25"/>
  <c r="F122" i="25"/>
  <c r="F114" i="25"/>
  <c r="G164" i="25"/>
  <c r="F159" i="25"/>
  <c r="G156" i="25"/>
  <c r="F151" i="25"/>
  <c r="G148" i="25"/>
  <c r="F143" i="25"/>
  <c r="G140" i="25"/>
  <c r="F135" i="25"/>
  <c r="G132" i="25"/>
  <c r="F127" i="25"/>
  <c r="G124" i="25"/>
  <c r="F119" i="25"/>
  <c r="H119" i="25" s="1"/>
  <c r="G116" i="25"/>
  <c r="F164" i="25"/>
  <c r="G161" i="25"/>
  <c r="F156" i="25"/>
  <c r="G153" i="25"/>
  <c r="F148" i="25"/>
  <c r="G145" i="25"/>
  <c r="F140" i="25"/>
  <c r="G137" i="25"/>
  <c r="F132" i="25"/>
  <c r="G129" i="25"/>
  <c r="F124" i="25"/>
  <c r="G121" i="25"/>
  <c r="F116" i="25"/>
  <c r="G166" i="25"/>
  <c r="F161" i="25"/>
  <c r="G158" i="25"/>
  <c r="F153" i="25"/>
  <c r="G150" i="25"/>
  <c r="F145" i="25"/>
  <c r="G142" i="25"/>
  <c r="F137" i="25"/>
  <c r="G134" i="25"/>
  <c r="F129" i="25"/>
  <c r="G126" i="25"/>
  <c r="F121" i="25"/>
  <c r="G118" i="25"/>
  <c r="F166" i="25"/>
  <c r="G163" i="25"/>
  <c r="F158" i="25"/>
  <c r="G155" i="25"/>
  <c r="F150" i="25"/>
  <c r="G147" i="25"/>
  <c r="F142" i="25"/>
  <c r="G139" i="25"/>
  <c r="F134" i="25"/>
  <c r="G131" i="25"/>
  <c r="F126" i="25"/>
  <c r="G123" i="25"/>
  <c r="F118" i="25"/>
  <c r="G115" i="25"/>
  <c r="F163" i="25"/>
  <c r="G160" i="25"/>
  <c r="F155" i="25"/>
  <c r="G152" i="25"/>
  <c r="F147" i="25"/>
  <c r="G144" i="25"/>
  <c r="F139" i="25"/>
  <c r="G136" i="25"/>
  <c r="F131" i="25"/>
  <c r="G128" i="25"/>
  <c r="F123" i="25"/>
  <c r="G120" i="25"/>
  <c r="F115" i="25"/>
  <c r="G143" i="25"/>
  <c r="G157" i="30"/>
  <c r="F152" i="30"/>
  <c r="G149" i="30"/>
  <c r="F144" i="30"/>
  <c r="G141" i="30"/>
  <c r="F136" i="30"/>
  <c r="G133" i="30"/>
  <c r="F128" i="30"/>
  <c r="G125" i="30"/>
  <c r="F120" i="30"/>
  <c r="G117" i="30"/>
  <c r="F112" i="30"/>
  <c r="G109" i="30"/>
  <c r="F157" i="30"/>
  <c r="G154" i="30"/>
  <c r="F149" i="30"/>
  <c r="G146" i="30"/>
  <c r="F141" i="30"/>
  <c r="G138" i="30"/>
  <c r="F133" i="30"/>
  <c r="G130" i="30"/>
  <c r="F125" i="30"/>
  <c r="G122" i="30"/>
  <c r="F117" i="30"/>
  <c r="G114" i="30"/>
  <c r="F109" i="30"/>
  <c r="G159" i="30"/>
  <c r="F154" i="30"/>
  <c r="G151" i="30"/>
  <c r="F146" i="30"/>
  <c r="G143" i="30"/>
  <c r="F138" i="30"/>
  <c r="G135" i="30"/>
  <c r="F130" i="30"/>
  <c r="G127" i="30"/>
  <c r="F122" i="30"/>
  <c r="G119" i="30"/>
  <c r="F114" i="30"/>
  <c r="G111" i="30"/>
  <c r="F159" i="30"/>
  <c r="G156" i="30"/>
  <c r="F151" i="30"/>
  <c r="G148" i="30"/>
  <c r="F143" i="30"/>
  <c r="G140" i="30"/>
  <c r="F135" i="30"/>
  <c r="G132" i="30"/>
  <c r="F127" i="30"/>
  <c r="G124" i="30"/>
  <c r="F119" i="30"/>
  <c r="G116" i="30"/>
  <c r="F111" i="30"/>
  <c r="G108" i="30"/>
  <c r="F156" i="30"/>
  <c r="G153" i="30"/>
  <c r="F148" i="30"/>
  <c r="G145" i="30"/>
  <c r="F140" i="30"/>
  <c r="G137" i="30"/>
  <c r="F132" i="30"/>
  <c r="G129" i="30"/>
  <c r="F124" i="30"/>
  <c r="G121" i="30"/>
  <c r="F116" i="30"/>
  <c r="G113" i="30"/>
  <c r="F108" i="30"/>
  <c r="G158" i="30"/>
  <c r="F153" i="30"/>
  <c r="G150" i="30"/>
  <c r="F145" i="30"/>
  <c r="G142" i="30"/>
  <c r="F137" i="30"/>
  <c r="G134" i="30"/>
  <c r="F129" i="30"/>
  <c r="G126" i="30"/>
  <c r="F121" i="30"/>
  <c r="G118" i="30"/>
  <c r="F113" i="30"/>
  <c r="G110" i="30"/>
  <c r="F158" i="30"/>
  <c r="G155" i="30"/>
  <c r="F150" i="30"/>
  <c r="G147" i="30"/>
  <c r="F142" i="30"/>
  <c r="G139" i="30"/>
  <c r="F134" i="30"/>
  <c r="G131" i="30"/>
  <c r="F126" i="30"/>
  <c r="G123" i="30"/>
  <c r="F118" i="30"/>
  <c r="G115" i="30"/>
  <c r="F110" i="30"/>
  <c r="G107" i="30"/>
  <c r="F155" i="30"/>
  <c r="G152" i="30"/>
  <c r="F147" i="30"/>
  <c r="G144" i="30"/>
  <c r="F139" i="30"/>
  <c r="G136" i="30"/>
  <c r="F131" i="30"/>
  <c r="G128" i="30"/>
  <c r="F123" i="30"/>
  <c r="G120" i="30"/>
  <c r="F115" i="30"/>
  <c r="G112" i="30"/>
  <c r="F107" i="30"/>
  <c r="F127" i="36"/>
  <c r="G123" i="36"/>
  <c r="F116" i="36"/>
  <c r="G111" i="36"/>
  <c r="F145" i="36"/>
  <c r="G117" i="36"/>
  <c r="F123" i="36"/>
  <c r="G121" i="36"/>
  <c r="G132" i="36"/>
  <c r="G110" i="36"/>
  <c r="F114" i="36"/>
  <c r="F146" i="36"/>
  <c r="G106" i="36"/>
  <c r="G138" i="36"/>
  <c r="H138" i="36" s="1"/>
  <c r="F120" i="36"/>
  <c r="H120" i="36" s="1"/>
  <c r="F152" i="36"/>
  <c r="G128" i="36"/>
  <c r="G157" i="36"/>
  <c r="G131" i="36"/>
  <c r="F148" i="36"/>
  <c r="G158" i="36"/>
  <c r="G143" i="36"/>
  <c r="F133" i="36"/>
  <c r="G149" i="36"/>
  <c r="F155" i="36"/>
  <c r="H155" i="36" s="1"/>
  <c r="F126" i="36"/>
  <c r="G153" i="36"/>
  <c r="F124" i="36"/>
  <c r="H124" i="36" s="1"/>
  <c r="F158" i="36"/>
  <c r="H158" i="36" s="1"/>
  <c r="F135" i="36"/>
  <c r="G126" i="36"/>
  <c r="G119" i="36"/>
  <c r="G151" i="36"/>
  <c r="F109" i="36"/>
  <c r="F141" i="36"/>
  <c r="G125" i="36"/>
  <c r="F157" i="36"/>
  <c r="F131" i="36"/>
  <c r="H131" i="36" s="1"/>
  <c r="F153" i="36"/>
  <c r="F134" i="36"/>
  <c r="F129" i="36"/>
  <c r="H129" i="36" s="1"/>
  <c r="F154" i="36"/>
  <c r="F128" i="36"/>
  <c r="G118" i="36"/>
  <c r="G136" i="36"/>
  <c r="G107" i="36"/>
  <c r="G139" i="36"/>
  <c r="F132" i="36"/>
  <c r="F111" i="36"/>
  <c r="F143" i="36"/>
  <c r="G134" i="36"/>
  <c r="G127" i="36"/>
  <c r="G156" i="36"/>
  <c r="F117" i="36"/>
  <c r="H117" i="36" s="1"/>
  <c r="F149" i="36"/>
  <c r="H149" i="36" s="1"/>
  <c r="G133" i="36"/>
  <c r="F107" i="36"/>
  <c r="F139" i="36"/>
  <c r="F110" i="36"/>
  <c r="F142" i="36"/>
  <c r="G140" i="36"/>
  <c r="G114" i="36"/>
  <c r="H114" i="36" s="1"/>
  <c r="G137" i="36"/>
  <c r="H137" i="36" s="1"/>
  <c r="G148" i="36"/>
  <c r="G142" i="36"/>
  <c r="G122" i="36"/>
  <c r="G115" i="36"/>
  <c r="G108" i="36"/>
  <c r="F122" i="36"/>
  <c r="H122" i="36" s="1"/>
  <c r="G146" i="36"/>
  <c r="F130" i="36"/>
  <c r="H130" i="36" s="1"/>
  <c r="F113" i="36"/>
  <c r="H113" i="36" s="1"/>
  <c r="G154" i="36"/>
  <c r="H154" i="36" s="1"/>
  <c r="F136" i="36"/>
  <c r="G112" i="36"/>
  <c r="G144" i="36"/>
  <c r="H144" i="36" s="1"/>
  <c r="G147" i="36"/>
  <c r="F108" i="36"/>
  <c r="F140" i="36"/>
  <c r="F119" i="36"/>
  <c r="H119" i="36" s="1"/>
  <c r="F151" i="36"/>
  <c r="H151" i="36" s="1"/>
  <c r="G150" i="36"/>
  <c r="G135" i="36"/>
  <c r="F121" i="36"/>
  <c r="H121" i="36" s="1"/>
  <c r="F125" i="36"/>
  <c r="G109" i="36"/>
  <c r="H109" i="36" s="1"/>
  <c r="G141" i="36"/>
  <c r="F115" i="36"/>
  <c r="F147" i="36"/>
  <c r="F118" i="36"/>
  <c r="H145" i="36"/>
  <c r="H116" i="36"/>
  <c r="F152" i="23"/>
  <c r="F120" i="23"/>
  <c r="G146" i="23"/>
  <c r="G114" i="23"/>
  <c r="F154" i="23"/>
  <c r="F122" i="23"/>
  <c r="F159" i="23"/>
  <c r="F127" i="23"/>
  <c r="G110" i="23"/>
  <c r="F132" i="23"/>
  <c r="F150" i="23"/>
  <c r="F118" i="23"/>
  <c r="F131" i="23"/>
  <c r="G149" i="23"/>
  <c r="G117" i="23"/>
  <c r="F141" i="23"/>
  <c r="F109" i="23"/>
  <c r="G151" i="23"/>
  <c r="G119" i="23"/>
  <c r="G156" i="23"/>
  <c r="G124" i="23"/>
  <c r="G161" i="23"/>
  <c r="G129" i="23"/>
  <c r="G147" i="23"/>
  <c r="G115" i="23"/>
  <c r="G128" i="23"/>
  <c r="F144" i="23"/>
  <c r="F112" i="23"/>
  <c r="G138" i="23"/>
  <c r="F153" i="23"/>
  <c r="F146" i="23"/>
  <c r="F114" i="23"/>
  <c r="F151" i="23"/>
  <c r="F119" i="23"/>
  <c r="H119" i="23" s="1"/>
  <c r="F156" i="23"/>
  <c r="F124" i="23"/>
  <c r="F142" i="23"/>
  <c r="F110" i="23"/>
  <c r="H110" i="23" s="1"/>
  <c r="F123" i="23"/>
  <c r="G112" i="23"/>
  <c r="G141" i="23"/>
  <c r="G109" i="23"/>
  <c r="F133" i="23"/>
  <c r="G142" i="23"/>
  <c r="G143" i="23"/>
  <c r="G111" i="23"/>
  <c r="G148" i="23"/>
  <c r="G116" i="23"/>
  <c r="G153" i="23"/>
  <c r="G121" i="23"/>
  <c r="G139" i="23"/>
  <c r="F155" i="23"/>
  <c r="G120" i="23"/>
  <c r="G160" i="23"/>
  <c r="F136" i="23"/>
  <c r="G158" i="23"/>
  <c r="G130" i="23"/>
  <c r="G134" i="23"/>
  <c r="F138" i="23"/>
  <c r="F137" i="23"/>
  <c r="F143" i="23"/>
  <c r="H143" i="23" s="1"/>
  <c r="F111" i="23"/>
  <c r="H111" i="23" s="1"/>
  <c r="F148" i="23"/>
  <c r="H148" i="23" s="1"/>
  <c r="F116" i="23"/>
  <c r="H116" i="23" s="1"/>
  <c r="F134" i="23"/>
  <c r="F147" i="23"/>
  <c r="F115" i="23"/>
  <c r="H115" i="23" s="1"/>
  <c r="G152" i="23"/>
  <c r="G133" i="23"/>
  <c r="F157" i="23"/>
  <c r="F125" i="23"/>
  <c r="G126" i="23"/>
  <c r="G135" i="23"/>
  <c r="F129" i="23"/>
  <c r="G140" i="23"/>
  <c r="F161" i="23"/>
  <c r="G145" i="23"/>
  <c r="G113" i="23"/>
  <c r="G131" i="23"/>
  <c r="G144" i="23"/>
  <c r="F160" i="23"/>
  <c r="F128" i="23"/>
  <c r="G154" i="23"/>
  <c r="G122" i="23"/>
  <c r="G118" i="23"/>
  <c r="F130" i="23"/>
  <c r="H130" i="23" s="1"/>
  <c r="F121" i="23"/>
  <c r="F135" i="23"/>
  <c r="G150" i="23"/>
  <c r="F140" i="23"/>
  <c r="F158" i="23"/>
  <c r="F126" i="23"/>
  <c r="F139" i="23"/>
  <c r="G157" i="23"/>
  <c r="G125" i="23"/>
  <c r="F149" i="23"/>
  <c r="H149" i="23" s="1"/>
  <c r="F117" i="23"/>
  <c r="G159" i="23"/>
  <c r="G127" i="23"/>
  <c r="F113" i="23"/>
  <c r="G132" i="23"/>
  <c r="F145" i="23"/>
  <c r="G137" i="23"/>
  <c r="G155" i="23"/>
  <c r="G123" i="23"/>
  <c r="G136" i="23"/>
  <c r="G152" i="29"/>
  <c r="G120" i="29"/>
  <c r="G149" i="29"/>
  <c r="G117" i="29"/>
  <c r="G154" i="29"/>
  <c r="G122" i="29"/>
  <c r="G151" i="29"/>
  <c r="G119" i="29"/>
  <c r="G140" i="29"/>
  <c r="G108" i="29"/>
  <c r="F140" i="29"/>
  <c r="H140" i="29" s="1"/>
  <c r="F108" i="29"/>
  <c r="F129" i="29"/>
  <c r="F126" i="29"/>
  <c r="G133" i="29"/>
  <c r="F158" i="29"/>
  <c r="F156" i="29"/>
  <c r="F152" i="29"/>
  <c r="H152" i="29" s="1"/>
  <c r="F143" i="29"/>
  <c r="F134" i="29"/>
  <c r="F147" i="29"/>
  <c r="F115" i="29"/>
  <c r="F144" i="29"/>
  <c r="F112" i="29"/>
  <c r="F149" i="29"/>
  <c r="F117" i="29"/>
  <c r="H117" i="29" s="1"/>
  <c r="F146" i="29"/>
  <c r="F114" i="29"/>
  <c r="F135" i="29"/>
  <c r="F142" i="29"/>
  <c r="G137" i="29"/>
  <c r="G158" i="29"/>
  <c r="G126" i="29"/>
  <c r="F150" i="29"/>
  <c r="G135" i="29"/>
  <c r="G124" i="29"/>
  <c r="F113" i="29"/>
  <c r="F120" i="29"/>
  <c r="F122" i="29"/>
  <c r="G134" i="29"/>
  <c r="G144" i="29"/>
  <c r="G112" i="29"/>
  <c r="G141" i="29"/>
  <c r="G109" i="29"/>
  <c r="G146" i="29"/>
  <c r="G114" i="29"/>
  <c r="G143" i="29"/>
  <c r="G111" i="29"/>
  <c r="G132" i="29"/>
  <c r="G123" i="29"/>
  <c r="F132" i="29"/>
  <c r="H132" i="29" s="1"/>
  <c r="F153" i="29"/>
  <c r="F121" i="29"/>
  <c r="G150" i="29"/>
  <c r="G136" i="29"/>
  <c r="G138" i="29"/>
  <c r="G156" i="29"/>
  <c r="F145" i="29"/>
  <c r="F157" i="29"/>
  <c r="F125" i="29"/>
  <c r="G145" i="29"/>
  <c r="F139" i="29"/>
  <c r="F107" i="29"/>
  <c r="F136" i="29"/>
  <c r="G155" i="29"/>
  <c r="F141" i="29"/>
  <c r="F109" i="29"/>
  <c r="H109" i="29" s="1"/>
  <c r="F138" i="29"/>
  <c r="F159" i="29"/>
  <c r="F127" i="29"/>
  <c r="F110" i="29"/>
  <c r="G129" i="29"/>
  <c r="G118" i="29"/>
  <c r="G139" i="29"/>
  <c r="F124" i="29"/>
  <c r="H124" i="29" s="1"/>
  <c r="F123" i="29"/>
  <c r="F111" i="29"/>
  <c r="F131" i="29"/>
  <c r="F118" i="29"/>
  <c r="F128" i="29"/>
  <c r="G131" i="29"/>
  <c r="F133" i="29"/>
  <c r="G115" i="29"/>
  <c r="F130" i="29"/>
  <c r="F151" i="29"/>
  <c r="F119" i="29"/>
  <c r="G153" i="29"/>
  <c r="G121" i="29"/>
  <c r="G142" i="29"/>
  <c r="G110" i="29"/>
  <c r="G128" i="29"/>
  <c r="G157" i="29"/>
  <c r="G125" i="29"/>
  <c r="G107" i="29"/>
  <c r="G130" i="29"/>
  <c r="G159" i="29"/>
  <c r="G127" i="29"/>
  <c r="G148" i="29"/>
  <c r="G116" i="29"/>
  <c r="F148" i="29"/>
  <c r="F116" i="29"/>
  <c r="F137" i="29"/>
  <c r="G147" i="29"/>
  <c r="F155" i="29"/>
  <c r="H155" i="29" s="1"/>
  <c r="F154" i="29"/>
  <c r="H154" i="29" s="1"/>
  <c r="G113" i="29"/>
  <c r="F157" i="20"/>
  <c r="G154" i="20"/>
  <c r="F149" i="20"/>
  <c r="G146" i="20"/>
  <c r="F141" i="20"/>
  <c r="G138" i="20"/>
  <c r="F133" i="20"/>
  <c r="G130" i="20"/>
  <c r="F125" i="20"/>
  <c r="G122" i="20"/>
  <c r="F117" i="20"/>
  <c r="G114" i="20"/>
  <c r="F109" i="20"/>
  <c r="G159" i="20"/>
  <c r="F154" i="20"/>
  <c r="G151" i="20"/>
  <c r="F146" i="20"/>
  <c r="H146" i="20" s="1"/>
  <c r="G143" i="20"/>
  <c r="F138" i="20"/>
  <c r="G135" i="20"/>
  <c r="F130" i="20"/>
  <c r="G127" i="20"/>
  <c r="F122" i="20"/>
  <c r="G119" i="20"/>
  <c r="F114" i="20"/>
  <c r="H114" i="20" s="1"/>
  <c r="G111" i="20"/>
  <c r="F159" i="20"/>
  <c r="G156" i="20"/>
  <c r="F151" i="20"/>
  <c r="G148" i="20"/>
  <c r="F143" i="20"/>
  <c r="G140" i="20"/>
  <c r="F135" i="20"/>
  <c r="H135" i="20" s="1"/>
  <c r="G132" i="20"/>
  <c r="F127" i="20"/>
  <c r="G124" i="20"/>
  <c r="F119" i="20"/>
  <c r="G116" i="20"/>
  <c r="F111" i="20"/>
  <c r="G108" i="20"/>
  <c r="F156" i="20"/>
  <c r="H156" i="20" s="1"/>
  <c r="G153" i="20"/>
  <c r="F148" i="20"/>
  <c r="G145" i="20"/>
  <c r="F140" i="20"/>
  <c r="G137" i="20"/>
  <c r="F132" i="20"/>
  <c r="G129" i="20"/>
  <c r="F124" i="20"/>
  <c r="H124" i="20" s="1"/>
  <c r="G121" i="20"/>
  <c r="F116" i="20"/>
  <c r="G113" i="20"/>
  <c r="F108" i="20"/>
  <c r="G158" i="20"/>
  <c r="F153" i="20"/>
  <c r="G150" i="20"/>
  <c r="F145" i="20"/>
  <c r="H145" i="20" s="1"/>
  <c r="G142" i="20"/>
  <c r="F137" i="20"/>
  <c r="G134" i="20"/>
  <c r="F129" i="20"/>
  <c r="G126" i="20"/>
  <c r="F121" i="20"/>
  <c r="G118" i="20"/>
  <c r="F113" i="20"/>
  <c r="H113" i="20" s="1"/>
  <c r="G110" i="20"/>
  <c r="G125" i="20"/>
  <c r="F158" i="20"/>
  <c r="G155" i="20"/>
  <c r="F150" i="20"/>
  <c r="G147" i="20"/>
  <c r="F142" i="20"/>
  <c r="G139" i="20"/>
  <c r="F134" i="20"/>
  <c r="G131" i="20"/>
  <c r="F126" i="20"/>
  <c r="G123" i="20"/>
  <c r="F118" i="20"/>
  <c r="G115" i="20"/>
  <c r="F110" i="20"/>
  <c r="G107" i="20"/>
  <c r="F155" i="20"/>
  <c r="G152" i="20"/>
  <c r="F147" i="20"/>
  <c r="G144" i="20"/>
  <c r="F139" i="20"/>
  <c r="G136" i="20"/>
  <c r="F131" i="20"/>
  <c r="G128" i="20"/>
  <c r="F123" i="20"/>
  <c r="G120" i="20"/>
  <c r="F115" i="20"/>
  <c r="G112" i="20"/>
  <c r="F107" i="20"/>
  <c r="G157" i="20"/>
  <c r="F152" i="20"/>
  <c r="G149" i="20"/>
  <c r="F144" i="20"/>
  <c r="G141" i="20"/>
  <c r="F136" i="20"/>
  <c r="G133" i="20"/>
  <c r="F128" i="20"/>
  <c r="F120" i="20"/>
  <c r="G117" i="20"/>
  <c r="F112" i="20"/>
  <c r="G109" i="20"/>
  <c r="F167" i="26"/>
  <c r="G164" i="26"/>
  <c r="F159" i="26"/>
  <c r="G156" i="26"/>
  <c r="F151" i="26"/>
  <c r="G148" i="26"/>
  <c r="F143" i="26"/>
  <c r="G140" i="26"/>
  <c r="F135" i="26"/>
  <c r="G132" i="26"/>
  <c r="F127" i="26"/>
  <c r="G124" i="26"/>
  <c r="F119" i="26"/>
  <c r="G169" i="26"/>
  <c r="F164" i="26"/>
  <c r="G161" i="26"/>
  <c r="F156" i="26"/>
  <c r="G153" i="26"/>
  <c r="F148" i="26"/>
  <c r="G145" i="26"/>
  <c r="F140" i="26"/>
  <c r="G137" i="26"/>
  <c r="F132" i="26"/>
  <c r="G129" i="26"/>
  <c r="F124" i="26"/>
  <c r="G121" i="26"/>
  <c r="F169" i="26"/>
  <c r="G166" i="26"/>
  <c r="F161" i="26"/>
  <c r="G158" i="26"/>
  <c r="F153" i="26"/>
  <c r="G150" i="26"/>
  <c r="F145" i="26"/>
  <c r="G142" i="26"/>
  <c r="F137" i="26"/>
  <c r="G134" i="26"/>
  <c r="F129" i="26"/>
  <c r="G126" i="26"/>
  <c r="F121" i="26"/>
  <c r="G118" i="26"/>
  <c r="F166" i="26"/>
  <c r="G163" i="26"/>
  <c r="F158" i="26"/>
  <c r="G155" i="26"/>
  <c r="F150" i="26"/>
  <c r="G147" i="26"/>
  <c r="F142" i="26"/>
  <c r="G139" i="26"/>
  <c r="F134" i="26"/>
  <c r="G131" i="26"/>
  <c r="F126" i="26"/>
  <c r="G123" i="26"/>
  <c r="F118" i="26"/>
  <c r="G168" i="26"/>
  <c r="F163" i="26"/>
  <c r="G160" i="26"/>
  <c r="F155" i="26"/>
  <c r="G152" i="26"/>
  <c r="F147" i="26"/>
  <c r="G144" i="26"/>
  <c r="F139" i="26"/>
  <c r="G136" i="26"/>
  <c r="F131" i="26"/>
  <c r="G128" i="26"/>
  <c r="F123" i="26"/>
  <c r="G120" i="26"/>
  <c r="F168" i="26"/>
  <c r="G165" i="26"/>
  <c r="F160" i="26"/>
  <c r="G157" i="26"/>
  <c r="F152" i="26"/>
  <c r="G149" i="26"/>
  <c r="F144" i="26"/>
  <c r="G141" i="26"/>
  <c r="F136" i="26"/>
  <c r="G133" i="26"/>
  <c r="F128" i="26"/>
  <c r="G125" i="26"/>
  <c r="F120" i="26"/>
  <c r="G117" i="26"/>
  <c r="F165" i="26"/>
  <c r="G162" i="26"/>
  <c r="F157" i="26"/>
  <c r="G154" i="26"/>
  <c r="F149" i="26"/>
  <c r="G146" i="26"/>
  <c r="F141" i="26"/>
  <c r="G138" i="26"/>
  <c r="F133" i="26"/>
  <c r="G130" i="26"/>
  <c r="F125" i="26"/>
  <c r="G122" i="26"/>
  <c r="F117" i="26"/>
  <c r="G167" i="26"/>
  <c r="F162" i="26"/>
  <c r="G159" i="26"/>
  <c r="F154" i="26"/>
  <c r="G151" i="26"/>
  <c r="F146" i="26"/>
  <c r="G143" i="26"/>
  <c r="F138" i="26"/>
  <c r="G135" i="26"/>
  <c r="F130" i="26"/>
  <c r="G127" i="26"/>
  <c r="F122" i="26"/>
  <c r="G119" i="26"/>
  <c r="M6" i="33"/>
  <c r="N54" i="28" s="1"/>
  <c r="AZ6" i="33"/>
  <c r="BA54" i="28" s="1"/>
  <c r="AS6" i="33"/>
  <c r="AT54" i="28" s="1"/>
  <c r="N6" i="33"/>
  <c r="O54" i="28" s="1"/>
  <c r="AT6" i="33"/>
  <c r="AU54" i="28" s="1"/>
  <c r="AJ6" i="33"/>
  <c r="AK54" i="28" s="1"/>
  <c r="AR6" i="33"/>
  <c r="AS54" i="28" s="1"/>
  <c r="AB6" i="33"/>
  <c r="AC54" i="28" s="1"/>
  <c r="W6" i="33"/>
  <c r="X54" i="28" s="1"/>
  <c r="AX6" i="33"/>
  <c r="AY54" i="28" s="1"/>
  <c r="V6" i="33"/>
  <c r="W54" i="28" s="1"/>
  <c r="AK6" i="13"/>
  <c r="AL52" i="28" s="1"/>
  <c r="AQ6" i="13"/>
  <c r="AR52" i="28" s="1"/>
  <c r="AJ6" i="13"/>
  <c r="AK52" i="28" s="1"/>
  <c r="W6" i="13"/>
  <c r="X52" i="28" s="1"/>
  <c r="C6" i="13"/>
  <c r="D52" i="28" s="1"/>
  <c r="Z6" i="13"/>
  <c r="AA52" i="28" s="1"/>
  <c r="AL6" i="13"/>
  <c r="AM52" i="28" s="1"/>
  <c r="AX6" i="13"/>
  <c r="AY52" i="28" s="1"/>
  <c r="AF6" i="13"/>
  <c r="AG52" i="28" s="1"/>
  <c r="AV6" i="13"/>
  <c r="AW52" i="28" s="1"/>
  <c r="AS6" i="13"/>
  <c r="AT52" i="28" s="1"/>
  <c r="BA6" i="13"/>
  <c r="BB52" i="28" s="1"/>
  <c r="M6" i="13"/>
  <c r="N52" i="28" s="1"/>
  <c r="J6" i="13"/>
  <c r="K52" i="28" s="1"/>
  <c r="Y6" i="13"/>
  <c r="Z52" i="28" s="1"/>
  <c r="H6" i="13"/>
  <c r="I52" i="28" s="1"/>
  <c r="AW6" i="13"/>
  <c r="AX52" i="28" s="1"/>
  <c r="T6" i="13"/>
  <c r="U52" i="28" s="1"/>
  <c r="I6" i="13"/>
  <c r="J52" i="28" s="1"/>
  <c r="AE6" i="13"/>
  <c r="AF52" i="28" s="1"/>
  <c r="K6" i="13"/>
  <c r="L52" i="28" s="1"/>
  <c r="V6" i="13"/>
  <c r="W52" i="28" s="1"/>
  <c r="AY6" i="13"/>
  <c r="AZ52" i="28" s="1"/>
  <c r="AR6" i="13"/>
  <c r="AS52" i="28" s="1"/>
  <c r="AC6" i="13"/>
  <c r="AD52" i="28" s="1"/>
  <c r="AG6" i="13"/>
  <c r="AH52" i="28" s="1"/>
  <c r="E6" i="13"/>
  <c r="F52" i="28" s="1"/>
  <c r="P6" i="13"/>
  <c r="Q52" i="28" s="1"/>
  <c r="AI6" i="13"/>
  <c r="AJ52" i="28" s="1"/>
  <c r="AB6" i="13"/>
  <c r="AC52" i="28" s="1"/>
  <c r="O6" i="13"/>
  <c r="P52" i="28" s="1"/>
  <c r="D6" i="13"/>
  <c r="E52" i="28" s="1"/>
  <c r="F6" i="13"/>
  <c r="G52" i="28" s="1"/>
  <c r="AM6" i="13"/>
  <c r="AN52" i="28" s="1"/>
  <c r="S6" i="13"/>
  <c r="T52" i="28" s="1"/>
  <c r="AD6" i="13"/>
  <c r="AE52" i="28" s="1"/>
  <c r="BB6" i="13"/>
  <c r="BC52" i="28" s="1"/>
  <c r="AQ5" i="18"/>
  <c r="AR47" i="28" s="1"/>
  <c r="AD5" i="18"/>
  <c r="AE47" i="28" s="1"/>
  <c r="O5" i="18"/>
  <c r="P47" i="28" s="1"/>
  <c r="Q5" i="18"/>
  <c r="R47" i="28" s="1"/>
  <c r="K5" i="18"/>
  <c r="L47" i="28" s="1"/>
  <c r="E5" i="18"/>
  <c r="F47" i="28" s="1"/>
  <c r="AO5" i="18"/>
  <c r="AP47" i="28" s="1"/>
  <c r="AL5" i="18"/>
  <c r="AM47" i="28" s="1"/>
  <c r="W5" i="18"/>
  <c r="X47" i="28" s="1"/>
  <c r="H5" i="18"/>
  <c r="I47" i="28" s="1"/>
  <c r="G5" i="18"/>
  <c r="H47" i="28" s="1"/>
  <c r="C5" i="18"/>
  <c r="D47" i="28" s="1"/>
  <c r="AB5" i="18"/>
  <c r="AC47" i="28" s="1"/>
  <c r="AS5" i="18"/>
  <c r="AT47" i="28" s="1"/>
  <c r="AX5" i="18"/>
  <c r="AY47" i="28" s="1"/>
  <c r="AG5" i="18"/>
  <c r="AH47" i="28" s="1"/>
  <c r="Y5" i="18"/>
  <c r="Z47" i="28" s="1"/>
  <c r="AA5" i="18"/>
  <c r="AB47" i="28" s="1"/>
  <c r="AI5" i="18"/>
  <c r="AJ47" i="28" s="1"/>
  <c r="M5" i="18"/>
  <c r="N47" i="28" s="1"/>
  <c r="U6" i="33"/>
  <c r="V54" i="28" s="1"/>
  <c r="AE6" i="33"/>
  <c r="AF54" i="28" s="1"/>
  <c r="AY6" i="33"/>
  <c r="AZ54" i="28" s="1"/>
  <c r="K6" i="33"/>
  <c r="L54" i="28" s="1"/>
  <c r="D6" i="33"/>
  <c r="E54" i="28" s="1"/>
  <c r="BA6" i="33"/>
  <c r="BB54" i="28" s="1"/>
  <c r="Y6" i="33"/>
  <c r="Z54" i="28" s="1"/>
  <c r="Z6" i="33"/>
  <c r="AA54" i="28" s="1"/>
  <c r="AA6" i="33"/>
  <c r="AB54" i="28" s="1"/>
  <c r="AP6" i="33"/>
  <c r="AQ54" i="28" s="1"/>
  <c r="R6" i="33"/>
  <c r="S54" i="28" s="1"/>
  <c r="G6" i="33"/>
  <c r="H54" i="28" s="1"/>
  <c r="F6" i="33"/>
  <c r="G54" i="28" s="1"/>
  <c r="Q6" i="33"/>
  <c r="R54" i="28" s="1"/>
  <c r="AN6" i="33"/>
  <c r="AO54" i="28" s="1"/>
  <c r="O6" i="33"/>
  <c r="P54" i="28" s="1"/>
  <c r="AH6" i="13"/>
  <c r="AI52" i="28" s="1"/>
  <c r="AU6" i="13"/>
  <c r="AV52" i="28" s="1"/>
  <c r="AA6" i="13"/>
  <c r="AB52" i="28" s="1"/>
  <c r="B6" i="13"/>
  <c r="C52" i="28" s="1"/>
  <c r="AN6" i="13"/>
  <c r="AO52" i="28" s="1"/>
  <c r="G6" i="13"/>
  <c r="H52" i="28" s="1"/>
  <c r="N6" i="13"/>
  <c r="O52" i="28" s="1"/>
  <c r="AZ6" i="13"/>
  <c r="BA52" i="28" s="1"/>
  <c r="R6" i="13"/>
  <c r="S52" i="28" s="1"/>
  <c r="AT6" i="13"/>
  <c r="AU52" i="28" s="1"/>
  <c r="U6" i="13"/>
  <c r="V52" i="28" s="1"/>
  <c r="L6" i="13"/>
  <c r="M52" i="28" s="1"/>
  <c r="X6" i="13"/>
  <c r="Y52" i="28" s="1"/>
  <c r="AS6" i="24"/>
  <c r="AT50" i="28" s="1"/>
  <c r="X6" i="24"/>
  <c r="Y50" i="28" s="1"/>
  <c r="H6" i="24"/>
  <c r="I50" i="28" s="1"/>
  <c r="AO6" i="24"/>
  <c r="AP50" i="28" s="1"/>
  <c r="AE6" i="24"/>
  <c r="AF50" i="28" s="1"/>
  <c r="T6" i="24"/>
  <c r="U50" i="28" s="1"/>
  <c r="G6" i="24"/>
  <c r="H50" i="28" s="1"/>
  <c r="AK6" i="24"/>
  <c r="AL50" i="28" s="1"/>
  <c r="AG6" i="24"/>
  <c r="AH50" i="28" s="1"/>
  <c r="I6" i="24"/>
  <c r="J50" i="28" s="1"/>
  <c r="Y6" i="24"/>
  <c r="Z50" i="28" s="1"/>
  <c r="AM6" i="24"/>
  <c r="AN50" i="28" s="1"/>
  <c r="AQ6" i="24"/>
  <c r="AR50" i="28" s="1"/>
  <c r="Q6" i="24"/>
  <c r="R50" i="28" s="1"/>
  <c r="P6" i="24"/>
  <c r="Q50" i="28" s="1"/>
  <c r="AZ6" i="24"/>
  <c r="BA50" i="28" s="1"/>
  <c r="AI6" i="24"/>
  <c r="AJ50" i="28" s="1"/>
  <c r="AW6" i="24"/>
  <c r="AX50" i="28" s="1"/>
  <c r="U6" i="24"/>
  <c r="V50" i="28" s="1"/>
  <c r="AN6" i="24"/>
  <c r="AO50" i="28" s="1"/>
  <c r="C6" i="24"/>
  <c r="D50" i="28" s="1"/>
  <c r="AJ6" i="24"/>
  <c r="AK50" i="28" s="1"/>
  <c r="B6" i="24"/>
  <c r="C50" i="28" s="1"/>
  <c r="AX6" i="24"/>
  <c r="AY50" i="28" s="1"/>
  <c r="D6" i="24"/>
  <c r="E50" i="28" s="1"/>
  <c r="AL6" i="24"/>
  <c r="AM50" i="28" s="1"/>
  <c r="N6" i="24"/>
  <c r="O50" i="28" s="1"/>
  <c r="K6" i="24"/>
  <c r="L50" i="28" s="1"/>
  <c r="AD6" i="24"/>
  <c r="AE50" i="28" s="1"/>
  <c r="E6" i="24"/>
  <c r="F50" i="28" s="1"/>
  <c r="F6" i="24"/>
  <c r="G50" i="28" s="1"/>
  <c r="AR6" i="24"/>
  <c r="AS50" i="28" s="1"/>
  <c r="M6" i="24"/>
  <c r="N50" i="28" s="1"/>
  <c r="AC6" i="24"/>
  <c r="AD50" i="28" s="1"/>
  <c r="BB6" i="24"/>
  <c r="BC50" i="28" s="1"/>
  <c r="L6" i="24"/>
  <c r="M50" i="28" s="1"/>
  <c r="J6" i="24"/>
  <c r="K50" i="28" s="1"/>
  <c r="AP6" i="24"/>
  <c r="AQ50" i="28" s="1"/>
  <c r="S6" i="33"/>
  <c r="T54" i="28" s="1"/>
  <c r="H6" i="33"/>
  <c r="I54" i="28" s="1"/>
  <c r="L6" i="33"/>
  <c r="M54" i="28" s="1"/>
  <c r="AV6" i="33"/>
  <c r="AW54" i="28" s="1"/>
  <c r="AI6" i="33"/>
  <c r="AJ54" i="28" s="1"/>
  <c r="B6" i="33"/>
  <c r="C54" i="28" s="1"/>
  <c r="AM6" i="33"/>
  <c r="AN54" i="28" s="1"/>
  <c r="AG6" i="33"/>
  <c r="AH54" i="28" s="1"/>
  <c r="AC6" i="33"/>
  <c r="AD54" i="28" s="1"/>
  <c r="AH6" i="33"/>
  <c r="AI54" i="28" s="1"/>
  <c r="AD6" i="33"/>
  <c r="AE54" i="28" s="1"/>
  <c r="J6" i="33"/>
  <c r="K54" i="28" s="1"/>
  <c r="AO6" i="33"/>
  <c r="AP54" i="28" s="1"/>
  <c r="BB6" i="33"/>
  <c r="BC54" i="28" s="1"/>
  <c r="P6" i="33"/>
  <c r="Q54" i="28" s="1"/>
  <c r="T6" i="33"/>
  <c r="U54" i="28" s="1"/>
  <c r="I6" i="33"/>
  <c r="J54" i="28" s="1"/>
  <c r="E6" i="33"/>
  <c r="F54" i="28" s="1"/>
  <c r="AW6" i="33"/>
  <c r="AX54" i="28" s="1"/>
  <c r="X6" i="33"/>
  <c r="Y54" i="28" s="1"/>
  <c r="AK6" i="33"/>
  <c r="AL54" i="28" s="1"/>
  <c r="C6" i="33"/>
  <c r="D54" i="28" s="1"/>
  <c r="AL6" i="33"/>
  <c r="AM54" i="28" s="1"/>
  <c r="AQ6" i="33"/>
  <c r="AR54" i="28" s="1"/>
  <c r="AF6" i="33"/>
  <c r="AG54" i="28" s="1"/>
  <c r="AO6" i="13"/>
  <c r="AP52" i="28" s="1"/>
  <c r="Q6" i="13"/>
  <c r="R52" i="28" s="1"/>
  <c r="AA6" i="24"/>
  <c r="AB50" i="28" s="1"/>
  <c r="BA6" i="24"/>
  <c r="BB50" i="28" s="1"/>
  <c r="AV6" i="24"/>
  <c r="AW50" i="28" s="1"/>
  <c r="AT6" i="24"/>
  <c r="AU50" i="28" s="1"/>
  <c r="AH6" i="24"/>
  <c r="AI50" i="28" s="1"/>
  <c r="AY6" i="24"/>
  <c r="AZ50" i="28" s="1"/>
  <c r="R6" i="24"/>
  <c r="S50" i="28" s="1"/>
  <c r="AF6" i="24"/>
  <c r="AG50" i="28" s="1"/>
  <c r="W6" i="24"/>
  <c r="X50" i="28" s="1"/>
  <c r="S6" i="24"/>
  <c r="T50" i="28" s="1"/>
  <c r="V6" i="24"/>
  <c r="W50" i="28" s="1"/>
  <c r="Z6" i="24"/>
  <c r="AA50" i="28" s="1"/>
  <c r="AU6" i="24"/>
  <c r="AV50" i="28" s="1"/>
  <c r="O6" i="24"/>
  <c r="P50" i="28" s="1"/>
  <c r="AM5" i="18"/>
  <c r="AN47" i="28" s="1"/>
  <c r="AJ5" i="18"/>
  <c r="AK47" i="28" s="1"/>
  <c r="AH5" i="18"/>
  <c r="AI47" i="28" s="1"/>
  <c r="N5" i="18"/>
  <c r="O47" i="28" s="1"/>
  <c r="D5" i="18"/>
  <c r="E47" i="28" s="1"/>
  <c r="AW5" i="18"/>
  <c r="AX47" i="28" s="1"/>
  <c r="B5" i="18"/>
  <c r="C47" i="28" s="1"/>
  <c r="T5" i="18"/>
  <c r="U47" i="28" s="1"/>
  <c r="BB5" i="18"/>
  <c r="BC47" i="28" s="1"/>
  <c r="AZ5" i="18"/>
  <c r="BA47" i="28" s="1"/>
  <c r="J5" i="18"/>
  <c r="K47" i="28" s="1"/>
  <c r="V5" i="18"/>
  <c r="W47" i="28" s="1"/>
  <c r="AV5" i="18"/>
  <c r="AW47" i="28" s="1"/>
  <c r="AC5" i="18"/>
  <c r="AD47" i="28" s="1"/>
  <c r="Z5" i="18"/>
  <c r="AA47" i="28" s="1"/>
  <c r="F5" i="18"/>
  <c r="G47" i="28" s="1"/>
  <c r="S5" i="18"/>
  <c r="T47" i="28" s="1"/>
  <c r="AE5" i="18"/>
  <c r="AF47" i="28" s="1"/>
  <c r="P5" i="18"/>
  <c r="Q47" i="28" s="1"/>
  <c r="L5" i="18"/>
  <c r="M47" i="28" s="1"/>
  <c r="AU5" i="18"/>
  <c r="AV47" i="28" s="1"/>
  <c r="AR5" i="18"/>
  <c r="AS47" i="28" s="1"/>
  <c r="AP5" i="18"/>
  <c r="AQ47" i="28" s="1"/>
  <c r="AK5" i="18"/>
  <c r="AL47" i="28" s="1"/>
  <c r="AF5" i="18"/>
  <c r="AG47" i="28" s="1"/>
  <c r="I5" i="18"/>
  <c r="J47" i="28" s="1"/>
  <c r="U5" i="18"/>
  <c r="V47" i="28" s="1"/>
  <c r="R5" i="18"/>
  <c r="S47" i="28" s="1"/>
  <c r="BA5" i="18"/>
  <c r="BB47" i="28" s="1"/>
  <c r="AY5" i="18"/>
  <c r="AZ47" i="28" s="1"/>
  <c r="AT5" i="18"/>
  <c r="AU47" i="28" s="1"/>
  <c r="X5" i="18"/>
  <c r="Y47" i="28" s="1"/>
  <c r="B5" i="5" a="1"/>
  <c r="AQ5" i="5" s="1"/>
  <c r="AR41" i="28" s="1"/>
  <c r="AI6" i="35"/>
  <c r="AJ58" i="28" s="1"/>
  <c r="AK6" i="35"/>
  <c r="AL58" i="28" s="1"/>
  <c r="AD6" i="35"/>
  <c r="AE58" i="28" s="1"/>
  <c r="AQ6" i="35"/>
  <c r="AR58" i="28" s="1"/>
  <c r="J6" i="35"/>
  <c r="K58" i="28" s="1"/>
  <c r="W6" i="35"/>
  <c r="X58" i="28" s="1"/>
  <c r="AS6" i="35"/>
  <c r="AT58" i="28" s="1"/>
  <c r="AB6" i="35"/>
  <c r="AC58" i="28" s="1"/>
  <c r="AH6" i="35"/>
  <c r="AI58" i="28" s="1"/>
  <c r="AT6" i="35"/>
  <c r="AU58" i="28" s="1"/>
  <c r="D6" i="35"/>
  <c r="E58" i="28" s="1"/>
  <c r="AN6" i="35"/>
  <c r="AO58" i="28" s="1"/>
  <c r="O6" i="35"/>
  <c r="P58" i="28" s="1"/>
  <c r="L6" i="35"/>
  <c r="M58" i="28" s="1"/>
  <c r="R6" i="35"/>
  <c r="S58" i="28" s="1"/>
  <c r="AV6" i="35"/>
  <c r="AW58" i="28" s="1"/>
  <c r="AY6" i="35"/>
  <c r="AZ58" i="28" s="1"/>
  <c r="AJ6" i="35"/>
  <c r="AK58" i="28" s="1"/>
  <c r="C6" i="35"/>
  <c r="D58" i="28" s="1"/>
  <c r="Y6" i="35"/>
  <c r="Z58" i="28" s="1"/>
  <c r="X6" i="35"/>
  <c r="Y58" i="28" s="1"/>
  <c r="M6" i="35"/>
  <c r="N58" i="28" s="1"/>
  <c r="E6" i="35"/>
  <c r="F58" i="28" s="1"/>
  <c r="B6" i="35"/>
  <c r="C58" i="28" s="1"/>
  <c r="AF6" i="35"/>
  <c r="AG58" i="28" s="1"/>
  <c r="AC6" i="35"/>
  <c r="AD58" i="28" s="1"/>
  <c r="T6" i="35"/>
  <c r="U58" i="28" s="1"/>
  <c r="Z6" i="35"/>
  <c r="AA58" i="28" s="1"/>
  <c r="I6" i="35"/>
  <c r="J58" i="28" s="1"/>
  <c r="AE6" i="35"/>
  <c r="AF58" i="28" s="1"/>
  <c r="BA6" i="35"/>
  <c r="BB58" i="28" s="1"/>
  <c r="K6" i="35"/>
  <c r="L58" i="28" s="1"/>
  <c r="AP6" i="35"/>
  <c r="AQ58" i="28" s="1"/>
  <c r="H6" i="35"/>
  <c r="I58" i="28" s="1"/>
  <c r="Q6" i="35"/>
  <c r="R58" i="28" s="1"/>
  <c r="AM6" i="35"/>
  <c r="AN58" i="28" s="1"/>
  <c r="F6" i="35"/>
  <c r="G58" i="28" s="1"/>
  <c r="AR6" i="35"/>
  <c r="AS58" i="28" s="1"/>
  <c r="AX6" i="35"/>
  <c r="AY58" i="28" s="1"/>
  <c r="AG6" i="35"/>
  <c r="AH58" i="28" s="1"/>
  <c r="G6" i="35"/>
  <c r="H58" i="28" s="1"/>
  <c r="AU6" i="35"/>
  <c r="AV58" i="28" s="1"/>
  <c r="U6" i="35"/>
  <c r="V58" i="28" s="1"/>
  <c r="AZ6" i="35"/>
  <c r="BA58" i="28" s="1"/>
  <c r="S6" i="35"/>
  <c r="T58" i="28" s="1"/>
  <c r="AO6" i="35"/>
  <c r="AP58" i="28" s="1"/>
  <c r="P6" i="35"/>
  <c r="Q58" i="28" s="1"/>
  <c r="BB6" i="35"/>
  <c r="BC58" i="28" s="1"/>
  <c r="V6" i="35"/>
  <c r="W58" i="28" s="1"/>
  <c r="N6" i="35"/>
  <c r="O58" i="28" s="1"/>
  <c r="AA6" i="35"/>
  <c r="AB58" i="28" s="1"/>
  <c r="AW6" i="35"/>
  <c r="AX58" i="28" s="1"/>
  <c r="BB6" i="27"/>
  <c r="BC56" i="28" s="1"/>
  <c r="AU6" i="27"/>
  <c r="AV56" i="28" s="1"/>
  <c r="AM6" i="27"/>
  <c r="AN56" i="28" s="1"/>
  <c r="AE6" i="27"/>
  <c r="AF56" i="28" s="1"/>
  <c r="W6" i="27"/>
  <c r="X56" i="28" s="1"/>
  <c r="O6" i="27"/>
  <c r="P56" i="28" s="1"/>
  <c r="G6" i="27"/>
  <c r="H56" i="28" s="1"/>
  <c r="AV6" i="27"/>
  <c r="AW56" i="28" s="1"/>
  <c r="Z6" i="27"/>
  <c r="AA56" i="28" s="1"/>
  <c r="AY6" i="27"/>
  <c r="AZ56" i="28" s="1"/>
  <c r="D6" i="27"/>
  <c r="E56" i="28" s="1"/>
  <c r="M6" i="27"/>
  <c r="N56" i="28" s="1"/>
  <c r="AL6" i="27"/>
  <c r="AM56" i="28" s="1"/>
  <c r="I6" i="27"/>
  <c r="J56" i="28" s="1"/>
  <c r="AH6" i="27"/>
  <c r="AI56" i="28" s="1"/>
  <c r="L6" i="27"/>
  <c r="M56" i="28" s="1"/>
  <c r="U6" i="27"/>
  <c r="V56" i="28" s="1"/>
  <c r="AT6" i="27"/>
  <c r="AU56" i="28" s="1"/>
  <c r="Q6" i="27"/>
  <c r="R56" i="28" s="1"/>
  <c r="AP6" i="27"/>
  <c r="AQ56" i="28" s="1"/>
  <c r="C6" i="27"/>
  <c r="D56" i="28" s="1"/>
  <c r="T6" i="27"/>
  <c r="U56" i="28" s="1"/>
  <c r="AC6" i="27"/>
  <c r="AD56" i="28" s="1"/>
  <c r="H6" i="27"/>
  <c r="I56" i="28" s="1"/>
  <c r="Y6" i="27"/>
  <c r="Z56" i="28" s="1"/>
  <c r="AX6" i="27"/>
  <c r="AY56" i="28" s="1"/>
  <c r="K6" i="27"/>
  <c r="L56" i="28" s="1"/>
  <c r="AB6" i="27"/>
  <c r="AC56" i="28" s="1"/>
  <c r="AK6" i="27"/>
  <c r="AL56" i="28" s="1"/>
  <c r="P6" i="27"/>
  <c r="Q56" i="28" s="1"/>
  <c r="AG6" i="27"/>
  <c r="AH56" i="28" s="1"/>
  <c r="S6" i="27"/>
  <c r="T56" i="28" s="1"/>
  <c r="AJ6" i="27"/>
  <c r="AK56" i="28" s="1"/>
  <c r="AS6" i="27"/>
  <c r="AT56" i="28" s="1"/>
  <c r="F6" i="27"/>
  <c r="G56" i="28" s="1"/>
  <c r="X6" i="27"/>
  <c r="Y56" i="28" s="1"/>
  <c r="AO6" i="27"/>
  <c r="AP56" i="28" s="1"/>
  <c r="B6" i="27"/>
  <c r="C56" i="28" s="1"/>
  <c r="AA6" i="27"/>
  <c r="AB56" i="28" s="1"/>
  <c r="AR6" i="27"/>
  <c r="AS56" i="28" s="1"/>
  <c r="BA6" i="27"/>
  <c r="BB56" i="28" s="1"/>
  <c r="N6" i="27"/>
  <c r="O56" i="28" s="1"/>
  <c r="AF6" i="27"/>
  <c r="AG56" i="28" s="1"/>
  <c r="AW6" i="27"/>
  <c r="AX56" i="28" s="1"/>
  <c r="J6" i="27"/>
  <c r="K56" i="28" s="1"/>
  <c r="AI6" i="27"/>
  <c r="AJ56" i="28" s="1"/>
  <c r="AZ6" i="27"/>
  <c r="BA56" i="28" s="1"/>
  <c r="V6" i="27"/>
  <c r="W56" i="28" s="1"/>
  <c r="AN6" i="27"/>
  <c r="AO56" i="28" s="1"/>
  <c r="R6" i="27"/>
  <c r="S56" i="28" s="1"/>
  <c r="AQ6" i="27"/>
  <c r="AR56" i="28" s="1"/>
  <c r="E6" i="27"/>
  <c r="F56" i="28" s="1"/>
  <c r="AD6" i="27"/>
  <c r="AE56" i="28" s="1"/>
  <c r="B6" i="18" a="1"/>
  <c r="AZ5" i="21"/>
  <c r="BA45" i="28" s="1"/>
  <c r="W5" i="21"/>
  <c r="X45" i="28" s="1"/>
  <c r="BA5" i="21"/>
  <c r="BB45" i="28" s="1"/>
  <c r="U5" i="21"/>
  <c r="V45" i="28" s="1"/>
  <c r="AU5" i="21"/>
  <c r="AV45" i="28" s="1"/>
  <c r="O5" i="21"/>
  <c r="P45" i="28" s="1"/>
  <c r="AS5" i="21"/>
  <c r="AT45" i="28" s="1"/>
  <c r="M5" i="21"/>
  <c r="N45" i="28" s="1"/>
  <c r="AM5" i="21"/>
  <c r="AN45" i="28" s="1"/>
  <c r="G5" i="21"/>
  <c r="H45" i="28" s="1"/>
  <c r="AK5" i="21"/>
  <c r="AL45" i="28" s="1"/>
  <c r="E5" i="21"/>
  <c r="F45" i="28" s="1"/>
  <c r="AC5" i="21"/>
  <c r="AD45" i="28" s="1"/>
  <c r="AE5" i="21"/>
  <c r="AF45" i="28" s="1"/>
  <c r="N5" i="21"/>
  <c r="O45" i="28" s="1"/>
  <c r="Q5" i="21"/>
  <c r="R45" i="28" s="1"/>
  <c r="AH5" i="21"/>
  <c r="AI45" i="28" s="1"/>
  <c r="AY5" i="21"/>
  <c r="AZ45" i="28" s="1"/>
  <c r="D5" i="21"/>
  <c r="E45" i="28" s="1"/>
  <c r="V5" i="21"/>
  <c r="W45" i="28" s="1"/>
  <c r="Y5" i="21"/>
  <c r="Z45" i="28" s="1"/>
  <c r="AP5" i="21"/>
  <c r="AQ45" i="28" s="1"/>
  <c r="L5" i="21"/>
  <c r="M45" i="28" s="1"/>
  <c r="AG5" i="21"/>
  <c r="AH45" i="28" s="1"/>
  <c r="AD5" i="21"/>
  <c r="AE45" i="28" s="1"/>
  <c r="AX5" i="21"/>
  <c r="AY45" i="28" s="1"/>
  <c r="C5" i="21"/>
  <c r="D45" i="28" s="1"/>
  <c r="T5" i="21"/>
  <c r="U45" i="28" s="1"/>
  <c r="AL5" i="21"/>
  <c r="AM45" i="28" s="1"/>
  <c r="P5" i="21"/>
  <c r="Q45" i="28" s="1"/>
  <c r="AO5" i="21"/>
  <c r="AP45" i="28" s="1"/>
  <c r="K5" i="21"/>
  <c r="L45" i="28" s="1"/>
  <c r="AB5" i="21"/>
  <c r="AC45" i="28" s="1"/>
  <c r="AT5" i="21"/>
  <c r="AU45" i="28" s="1"/>
  <c r="X5" i="21"/>
  <c r="Y45" i="28" s="1"/>
  <c r="AW5" i="21"/>
  <c r="AX45" i="28" s="1"/>
  <c r="B5" i="21"/>
  <c r="C45" i="28" s="1"/>
  <c r="S5" i="21"/>
  <c r="T45" i="28" s="1"/>
  <c r="AJ5" i="21"/>
  <c r="AK45" i="28" s="1"/>
  <c r="I5" i="21"/>
  <c r="J45" i="28" s="1"/>
  <c r="H5" i="21"/>
  <c r="I45" i="28" s="1"/>
  <c r="BB5" i="21"/>
  <c r="BC45" i="28" s="1"/>
  <c r="AF5" i="21"/>
  <c r="AG45" i="28" s="1"/>
  <c r="J5" i="21"/>
  <c r="K45" i="28" s="1"/>
  <c r="AA5" i="21"/>
  <c r="AB45" i="28" s="1"/>
  <c r="AR5" i="21"/>
  <c r="AS45" i="28" s="1"/>
  <c r="F5" i="21"/>
  <c r="G45" i="28" s="1"/>
  <c r="Z5" i="21"/>
  <c r="AA45" i="28" s="1"/>
  <c r="AQ5" i="21"/>
  <c r="AR45" i="28" s="1"/>
  <c r="AN5" i="21"/>
  <c r="AO45" i="28" s="1"/>
  <c r="R5" i="21"/>
  <c r="S45" i="28" s="1"/>
  <c r="AI5" i="21"/>
  <c r="AJ45" i="28" s="1"/>
  <c r="AV5" i="21"/>
  <c r="AW45" i="28" s="1"/>
  <c r="AY5" i="31"/>
  <c r="AZ43" i="28" s="1"/>
  <c r="AN5" i="31"/>
  <c r="AO43" i="28" s="1"/>
  <c r="X5" i="31"/>
  <c r="Y43" i="28" s="1"/>
  <c r="H5" i="31"/>
  <c r="I43" i="28" s="1"/>
  <c r="AM5" i="31"/>
  <c r="AN43" i="28" s="1"/>
  <c r="W5" i="31"/>
  <c r="X43" i="28" s="1"/>
  <c r="G5" i="31"/>
  <c r="H43" i="28" s="1"/>
  <c r="BA5" i="31"/>
  <c r="BB43" i="28" s="1"/>
  <c r="AK5" i="31"/>
  <c r="AL43" i="28" s="1"/>
  <c r="U5" i="31"/>
  <c r="V43" i="28" s="1"/>
  <c r="E5" i="31"/>
  <c r="F43" i="28" s="1"/>
  <c r="AZ5" i="31"/>
  <c r="BA43" i="28" s="1"/>
  <c r="AJ5" i="31"/>
  <c r="AK43" i="28" s="1"/>
  <c r="T5" i="31"/>
  <c r="U43" i="28" s="1"/>
  <c r="D5" i="31"/>
  <c r="E43" i="28" s="1"/>
  <c r="AV5" i="31"/>
  <c r="AW43" i="28" s="1"/>
  <c r="AF5" i="31"/>
  <c r="AG43" i="28" s="1"/>
  <c r="P5" i="31"/>
  <c r="Q43" i="28" s="1"/>
  <c r="AU5" i="31"/>
  <c r="AV43" i="28" s="1"/>
  <c r="AE5" i="31"/>
  <c r="AF43" i="28" s="1"/>
  <c r="O5" i="31"/>
  <c r="P43" i="28" s="1"/>
  <c r="AS5" i="31"/>
  <c r="AT43" i="28" s="1"/>
  <c r="AC5" i="31"/>
  <c r="AD43" i="28" s="1"/>
  <c r="M5" i="31"/>
  <c r="N43" i="28" s="1"/>
  <c r="AR5" i="31"/>
  <c r="AS43" i="28" s="1"/>
  <c r="AB5" i="31"/>
  <c r="AC43" i="28" s="1"/>
  <c r="L5" i="31"/>
  <c r="M43" i="28" s="1"/>
  <c r="AD5" i="31"/>
  <c r="AE43" i="28" s="1"/>
  <c r="AW5" i="31"/>
  <c r="AX43" i="28" s="1"/>
  <c r="C5" i="31"/>
  <c r="D43" i="28" s="1"/>
  <c r="AL5" i="31"/>
  <c r="AM43" i="28" s="1"/>
  <c r="B5" i="31"/>
  <c r="C43" i="28" s="1"/>
  <c r="K5" i="31"/>
  <c r="L43" i="28" s="1"/>
  <c r="AT5" i="31"/>
  <c r="AU43" i="28" s="1"/>
  <c r="J5" i="31"/>
  <c r="K43" i="28" s="1"/>
  <c r="S5" i="31"/>
  <c r="T43" i="28" s="1"/>
  <c r="BB5" i="31"/>
  <c r="BC43" i="28" s="1"/>
  <c r="I5" i="31"/>
  <c r="J43" i="28" s="1"/>
  <c r="R5" i="31"/>
  <c r="S43" i="28" s="1"/>
  <c r="AA5" i="31"/>
  <c r="AB43" i="28" s="1"/>
  <c r="Q5" i="31"/>
  <c r="R43" i="28" s="1"/>
  <c r="Z5" i="31"/>
  <c r="AA43" i="28" s="1"/>
  <c r="AI5" i="31"/>
  <c r="AJ43" i="28" s="1"/>
  <c r="F5" i="31"/>
  <c r="G43" i="28" s="1"/>
  <c r="Y5" i="31"/>
  <c r="Z43" i="28" s="1"/>
  <c r="AH5" i="31"/>
  <c r="AI43" i="28" s="1"/>
  <c r="AQ5" i="31"/>
  <c r="AR43" i="28" s="1"/>
  <c r="N5" i="31"/>
  <c r="O43" i="28" s="1"/>
  <c r="AG5" i="31"/>
  <c r="AH43" i="28" s="1"/>
  <c r="AP5" i="31"/>
  <c r="AQ43" i="28" s="1"/>
  <c r="V5" i="31"/>
  <c r="W43" i="28" s="1"/>
  <c r="AO5" i="31"/>
  <c r="AP43" i="28" s="1"/>
  <c r="AX5" i="31"/>
  <c r="AY43" i="28" s="1"/>
  <c r="B5" i="9" a="1"/>
  <c r="B5" i="25" a="1"/>
  <c r="B5" i="30" a="1"/>
  <c r="B5" i="10" a="1"/>
  <c r="B5" i="22" a="1"/>
  <c r="B5" i="16" a="1"/>
  <c r="B5" i="7" a="1"/>
  <c r="B5" i="36" a="1"/>
  <c r="B5" i="8" a="1"/>
  <c r="B5" i="6" a="1"/>
  <c r="B5" i="23" a="1"/>
  <c r="B5" i="29" a="1"/>
  <c r="B5" i="20" a="1"/>
  <c r="M107" i="11"/>
  <c r="B5" i="26" a="1"/>
  <c r="AO20" i="19"/>
  <c r="AO19" i="19"/>
  <c r="AO18" i="19"/>
  <c r="AO17" i="19"/>
  <c r="AO16" i="19"/>
  <c r="AO12" i="19"/>
  <c r="AO9" i="19"/>
  <c r="AP22" i="4"/>
  <c r="AP21" i="4"/>
  <c r="AP20" i="4"/>
  <c r="AP19" i="4"/>
  <c r="AP18" i="4"/>
  <c r="AP17" i="4"/>
  <c r="AP16" i="4"/>
  <c r="AP15" i="4"/>
  <c r="AP14" i="4"/>
  <c r="AP13" i="4"/>
  <c r="AP12" i="4"/>
  <c r="AP11" i="4"/>
  <c r="AP10" i="4"/>
  <c r="AP9" i="4"/>
  <c r="H144" i="5" l="1"/>
  <c r="H148" i="5"/>
  <c r="H107" i="5"/>
  <c r="H123" i="5"/>
  <c r="H117" i="5"/>
  <c r="H125" i="5"/>
  <c r="H128" i="9"/>
  <c r="H146" i="9"/>
  <c r="H122" i="9"/>
  <c r="H110" i="9"/>
  <c r="H115" i="9"/>
  <c r="H148" i="9"/>
  <c r="H107" i="9"/>
  <c r="H138" i="9"/>
  <c r="H126" i="9"/>
  <c r="H111" i="9"/>
  <c r="H137" i="9"/>
  <c r="H119" i="9"/>
  <c r="H107" i="10"/>
  <c r="H139" i="10"/>
  <c r="H129" i="10"/>
  <c r="H135" i="10"/>
  <c r="H137" i="10"/>
  <c r="H116" i="10"/>
  <c r="H113" i="10"/>
  <c r="H108" i="8"/>
  <c r="H129" i="8"/>
  <c r="H140" i="8"/>
  <c r="H119" i="8"/>
  <c r="H151" i="8"/>
  <c r="H125" i="8"/>
  <c r="H157" i="8"/>
  <c r="H136" i="8"/>
  <c r="H117" i="22"/>
  <c r="H149" i="22"/>
  <c r="H116" i="22"/>
  <c r="H148" i="22"/>
  <c r="H110" i="22"/>
  <c r="H147" i="22"/>
  <c r="H150" i="22"/>
  <c r="H134" i="22"/>
  <c r="H130" i="22"/>
  <c r="H155" i="22"/>
  <c r="H146" i="16"/>
  <c r="H153" i="16"/>
  <c r="H154" i="16"/>
  <c r="H136" i="16"/>
  <c r="H142" i="36"/>
  <c r="H148" i="36"/>
  <c r="H121" i="8"/>
  <c r="H153" i="8"/>
  <c r="H132" i="8"/>
  <c r="H158" i="8"/>
  <c r="H110" i="8"/>
  <c r="H126" i="8"/>
  <c r="H118" i="8"/>
  <c r="H115" i="8"/>
  <c r="H123" i="8"/>
  <c r="H135" i="8"/>
  <c r="H109" i="8"/>
  <c r="H141" i="8"/>
  <c r="H129" i="6"/>
  <c r="H108" i="6"/>
  <c r="H151" i="29"/>
  <c r="H133" i="29"/>
  <c r="H139" i="5"/>
  <c r="H145" i="5"/>
  <c r="H108" i="5"/>
  <c r="H150" i="5"/>
  <c r="H112" i="5"/>
  <c r="H156" i="5"/>
  <c r="H157" i="5"/>
  <c r="H137" i="5"/>
  <c r="H153" i="5"/>
  <c r="H130" i="5"/>
  <c r="H113" i="5"/>
  <c r="H131" i="30"/>
  <c r="H110" i="30"/>
  <c r="H142" i="30"/>
  <c r="H121" i="30"/>
  <c r="H153" i="30"/>
  <c r="H132" i="30"/>
  <c r="H111" i="30"/>
  <c r="H143" i="30"/>
  <c r="H122" i="30"/>
  <c r="H154" i="30"/>
  <c r="H133" i="30"/>
  <c r="H107" i="30"/>
  <c r="H139" i="30"/>
  <c r="H118" i="30"/>
  <c r="H150" i="30"/>
  <c r="H129" i="30"/>
  <c r="H108" i="30"/>
  <c r="H140" i="30"/>
  <c r="H119" i="30"/>
  <c r="H151" i="30"/>
  <c r="H147" i="16"/>
  <c r="H120" i="16"/>
  <c r="H125" i="16"/>
  <c r="H113" i="16"/>
  <c r="H129" i="16"/>
  <c r="H112" i="16"/>
  <c r="H148" i="16"/>
  <c r="H106" i="36"/>
  <c r="H156" i="36"/>
  <c r="H112" i="36"/>
  <c r="H126" i="36"/>
  <c r="H131" i="6"/>
  <c r="H107" i="6"/>
  <c r="H115" i="6"/>
  <c r="H152" i="6"/>
  <c r="H110" i="6"/>
  <c r="H122" i="6"/>
  <c r="H145" i="6"/>
  <c r="H135" i="23"/>
  <c r="H110" i="20"/>
  <c r="H142" i="20"/>
  <c r="H122" i="5"/>
  <c r="H135" i="5"/>
  <c r="H132" i="5"/>
  <c r="H143" i="5"/>
  <c r="H136" i="5"/>
  <c r="H147" i="5"/>
  <c r="H119" i="5"/>
  <c r="H152" i="5"/>
  <c r="H154" i="5"/>
  <c r="H118" i="5"/>
  <c r="H149" i="5"/>
  <c r="H158" i="5"/>
  <c r="H129" i="5"/>
  <c r="H131" i="5"/>
  <c r="H114" i="5"/>
  <c r="H140" i="5"/>
  <c r="H116" i="5"/>
  <c r="H124" i="5"/>
  <c r="H109" i="5"/>
  <c r="H111" i="5"/>
  <c r="H127" i="5"/>
  <c r="H141" i="5"/>
  <c r="H115" i="5"/>
  <c r="H142" i="5"/>
  <c r="H150" i="9"/>
  <c r="H133" i="9"/>
  <c r="H135" i="9"/>
  <c r="H125" i="9"/>
  <c r="H116" i="9"/>
  <c r="H154" i="9"/>
  <c r="H142" i="9"/>
  <c r="H127" i="9"/>
  <c r="H121" i="9"/>
  <c r="H141" i="9"/>
  <c r="H112" i="9"/>
  <c r="H159" i="9"/>
  <c r="H130" i="9"/>
  <c r="H153" i="9"/>
  <c r="H129" i="9"/>
  <c r="H144" i="9"/>
  <c r="H157" i="9"/>
  <c r="H151" i="9"/>
  <c r="H120" i="9"/>
  <c r="H117" i="9"/>
  <c r="H132" i="9"/>
  <c r="H123" i="9"/>
  <c r="H108" i="9"/>
  <c r="H139" i="9"/>
  <c r="H143" i="9"/>
  <c r="H152" i="9"/>
  <c r="H114" i="9"/>
  <c r="H155" i="9"/>
  <c r="H140" i="9"/>
  <c r="H131" i="9"/>
  <c r="H143" i="10"/>
  <c r="H124" i="10"/>
  <c r="H122" i="10"/>
  <c r="H154" i="10"/>
  <c r="H108" i="10"/>
  <c r="H128" i="10"/>
  <c r="H151" i="10"/>
  <c r="H134" i="10"/>
  <c r="H145" i="10"/>
  <c r="H123" i="10"/>
  <c r="H119" i="10"/>
  <c r="H148" i="10"/>
  <c r="H136" i="10"/>
  <c r="H127" i="10"/>
  <c r="H155" i="10"/>
  <c r="H131" i="10"/>
  <c r="H156" i="10"/>
  <c r="H121" i="10"/>
  <c r="H153" i="10"/>
  <c r="H159" i="10"/>
  <c r="H112" i="10"/>
  <c r="H144" i="10"/>
  <c r="H111" i="10"/>
  <c r="H118" i="22"/>
  <c r="H107" i="22"/>
  <c r="H142" i="22"/>
  <c r="H123" i="22"/>
  <c r="H114" i="22"/>
  <c r="H146" i="22"/>
  <c r="H125" i="22"/>
  <c r="H157" i="22"/>
  <c r="H128" i="22"/>
  <c r="H122" i="22"/>
  <c r="H154" i="22"/>
  <c r="H139" i="22"/>
  <c r="H126" i="22"/>
  <c r="H140" i="16"/>
  <c r="H110" i="16"/>
  <c r="H145" i="16"/>
  <c r="H130" i="16"/>
  <c r="H150" i="16"/>
  <c r="H149" i="16"/>
  <c r="H142" i="16"/>
  <c r="H107" i="16"/>
  <c r="H109" i="16"/>
  <c r="H133" i="16"/>
  <c r="H114" i="16"/>
  <c r="H158" i="16"/>
  <c r="H122" i="16"/>
  <c r="H134" i="16"/>
  <c r="H127" i="16"/>
  <c r="H139" i="16"/>
  <c r="H123" i="16"/>
  <c r="H137" i="16"/>
  <c r="H157" i="16"/>
  <c r="H111" i="16"/>
  <c r="H144" i="16"/>
  <c r="H151" i="16"/>
  <c r="H156" i="16"/>
  <c r="H115" i="16"/>
  <c r="H118" i="36"/>
  <c r="H150" i="36"/>
  <c r="H136" i="36"/>
  <c r="H147" i="36"/>
  <c r="H111" i="36"/>
  <c r="H146" i="36"/>
  <c r="H153" i="36"/>
  <c r="H123" i="36"/>
  <c r="H113" i="8"/>
  <c r="H124" i="8"/>
  <c r="H145" i="8"/>
  <c r="H156" i="8"/>
  <c r="H120" i="8"/>
  <c r="H152" i="8"/>
  <c r="H150" i="8"/>
  <c r="H131" i="8"/>
  <c r="H128" i="8"/>
  <c r="H107" i="8"/>
  <c r="H139" i="8"/>
  <c r="H147" i="8"/>
  <c r="H137" i="8"/>
  <c r="H116" i="8"/>
  <c r="H148" i="8"/>
  <c r="H127" i="8"/>
  <c r="H159" i="8"/>
  <c r="H134" i="8"/>
  <c r="H133" i="8"/>
  <c r="H142" i="8"/>
  <c r="H112" i="8"/>
  <c r="H144" i="8"/>
  <c r="H155" i="8"/>
  <c r="H158" i="6"/>
  <c r="H142" i="6"/>
  <c r="H125" i="6"/>
  <c r="H121" i="6"/>
  <c r="H128" i="6"/>
  <c r="H144" i="6"/>
  <c r="H109" i="6"/>
  <c r="H147" i="6"/>
  <c r="H111" i="6"/>
  <c r="H123" i="6"/>
  <c r="H153" i="6"/>
  <c r="H134" i="6"/>
  <c r="H113" i="6"/>
  <c r="H139" i="6"/>
  <c r="H112" i="6"/>
  <c r="H132" i="6"/>
  <c r="H155" i="6"/>
  <c r="H127" i="6"/>
  <c r="H124" i="6"/>
  <c r="H143" i="6"/>
  <c r="H135" i="6"/>
  <c r="H138" i="6"/>
  <c r="H137" i="6"/>
  <c r="H149" i="6"/>
  <c r="H148" i="6"/>
  <c r="H156" i="6"/>
  <c r="H159" i="6"/>
  <c r="H114" i="6"/>
  <c r="H120" i="6"/>
  <c r="H141" i="6"/>
  <c r="H151" i="23"/>
  <c r="H141" i="23"/>
  <c r="H127" i="23"/>
  <c r="H121" i="23"/>
  <c r="H146" i="23"/>
  <c r="H139" i="23"/>
  <c r="H141" i="29"/>
  <c r="H136" i="29"/>
  <c r="H137" i="29"/>
  <c r="H137" i="20"/>
  <c r="H116" i="20"/>
  <c r="H148" i="20"/>
  <c r="H127" i="20"/>
  <c r="H159" i="20"/>
  <c r="H138" i="20"/>
  <c r="G154" i="11"/>
  <c r="F126" i="11"/>
  <c r="F128" i="11"/>
  <c r="G130" i="11"/>
  <c r="F116" i="11"/>
  <c r="G158" i="11"/>
  <c r="F141" i="11"/>
  <c r="G123" i="11"/>
  <c r="F120" i="11"/>
  <c r="F109" i="11"/>
  <c r="F108" i="11"/>
  <c r="F129" i="11"/>
  <c r="G147" i="11"/>
  <c r="G117" i="11"/>
  <c r="F157" i="11"/>
  <c r="G132" i="11"/>
  <c r="G126" i="11"/>
  <c r="G138" i="11"/>
  <c r="G129" i="11"/>
  <c r="F155" i="11"/>
  <c r="G124" i="11"/>
  <c r="F158" i="11"/>
  <c r="H158" i="11" s="1"/>
  <c r="F136" i="11"/>
  <c r="G157" i="11"/>
  <c r="G137" i="11"/>
  <c r="F119" i="11"/>
  <c r="F107" i="11"/>
  <c r="G127" i="11"/>
  <c r="G156" i="11"/>
  <c r="G149" i="11"/>
  <c r="G141" i="11"/>
  <c r="F154" i="11"/>
  <c r="F115" i="11"/>
  <c r="G155" i="11"/>
  <c r="F130" i="11"/>
  <c r="F132" i="11"/>
  <c r="F152" i="11"/>
  <c r="F140" i="11"/>
  <c r="G113" i="11"/>
  <c r="F134" i="11"/>
  <c r="F133" i="11"/>
  <c r="G114" i="11"/>
  <c r="G143" i="11"/>
  <c r="F149" i="11"/>
  <c r="F111" i="11"/>
  <c r="G128" i="11"/>
  <c r="F153" i="11"/>
  <c r="F121" i="11"/>
  <c r="F127" i="11"/>
  <c r="F145" i="11"/>
  <c r="G148" i="11"/>
  <c r="F144" i="11"/>
  <c r="G115" i="11"/>
  <c r="F125" i="11"/>
  <c r="G152" i="11"/>
  <c r="F124" i="11"/>
  <c r="H124" i="11" s="1"/>
  <c r="G131" i="11"/>
  <c r="F139" i="11"/>
  <c r="F138" i="11"/>
  <c r="G145" i="11"/>
  <c r="F156" i="11"/>
  <c r="H156" i="11" s="1"/>
  <c r="F117" i="11"/>
  <c r="H117" i="11" s="1"/>
  <c r="F122" i="11"/>
  <c r="G142" i="11"/>
  <c r="G119" i="11"/>
  <c r="G153" i="11"/>
  <c r="F135" i="11"/>
  <c r="F118" i="11"/>
  <c r="F150" i="11"/>
  <c r="G133" i="11"/>
  <c r="G108" i="11"/>
  <c r="H108" i="11" s="1"/>
  <c r="F123" i="11"/>
  <c r="H123" i="11" s="1"/>
  <c r="F151" i="11"/>
  <c r="G118" i="11"/>
  <c r="F112" i="11"/>
  <c r="F159" i="11"/>
  <c r="G134" i="11"/>
  <c r="G107" i="11"/>
  <c r="F143" i="11"/>
  <c r="H143" i="11" s="1"/>
  <c r="G116" i="11"/>
  <c r="H116" i="11" s="1"/>
  <c r="G159" i="11"/>
  <c r="G136" i="11"/>
  <c r="F113" i="11"/>
  <c r="G146" i="11"/>
  <c r="G125" i="11"/>
  <c r="G110" i="11"/>
  <c r="G140" i="11"/>
  <c r="G112" i="11"/>
  <c r="F146" i="11"/>
  <c r="G120" i="11"/>
  <c r="H120" i="11" s="1"/>
  <c r="G139" i="11"/>
  <c r="F110" i="11"/>
  <c r="G122" i="11"/>
  <c r="G150" i="11"/>
  <c r="F147" i="11"/>
  <c r="G135" i="11"/>
  <c r="F137" i="11"/>
  <c r="H137" i="11" s="1"/>
  <c r="F114" i="11"/>
  <c r="H114" i="11" s="1"/>
  <c r="G151" i="11"/>
  <c r="F131" i="11"/>
  <c r="G111" i="11"/>
  <c r="G144" i="11"/>
  <c r="G109" i="11"/>
  <c r="F142" i="11"/>
  <c r="H142" i="11" s="1"/>
  <c r="F148" i="11"/>
  <c r="G121" i="11"/>
  <c r="H149" i="30"/>
  <c r="H123" i="30"/>
  <c r="H155" i="30"/>
  <c r="H134" i="30"/>
  <c r="H113" i="30"/>
  <c r="H145" i="30"/>
  <c r="H124" i="30"/>
  <c r="H156" i="30"/>
  <c r="H135" i="30"/>
  <c r="H114" i="30"/>
  <c r="H146" i="30"/>
  <c r="H125" i="30"/>
  <c r="H157" i="30"/>
  <c r="H130" i="30"/>
  <c r="H109" i="30"/>
  <c r="H141" i="30"/>
  <c r="H135" i="36"/>
  <c r="H143" i="36"/>
  <c r="H157" i="36"/>
  <c r="H110" i="36"/>
  <c r="H128" i="36"/>
  <c r="H141" i="36"/>
  <c r="H140" i="36"/>
  <c r="H132" i="36"/>
  <c r="H161" i="23"/>
  <c r="H124" i="23"/>
  <c r="H138" i="23"/>
  <c r="H134" i="20"/>
  <c r="H130" i="25"/>
  <c r="H125" i="25"/>
  <c r="H157" i="25"/>
  <c r="H115" i="25"/>
  <c r="H147" i="25"/>
  <c r="H126" i="25"/>
  <c r="H158" i="25"/>
  <c r="H127" i="25"/>
  <c r="H137" i="25"/>
  <c r="H116" i="25"/>
  <c r="H148" i="25"/>
  <c r="H117" i="25"/>
  <c r="H149" i="25"/>
  <c r="H146" i="25"/>
  <c r="H136" i="25"/>
  <c r="H139" i="25"/>
  <c r="H150" i="25"/>
  <c r="H118" i="25"/>
  <c r="H129" i="25"/>
  <c r="H123" i="25"/>
  <c r="H155" i="25"/>
  <c r="H134" i="25"/>
  <c r="H166" i="25"/>
  <c r="H145" i="25"/>
  <c r="H124" i="25"/>
  <c r="H156" i="25"/>
  <c r="H135" i="25"/>
  <c r="H114" i="25"/>
  <c r="H133" i="25"/>
  <c r="H165" i="25"/>
  <c r="H122" i="25"/>
  <c r="H162" i="25"/>
  <c r="H144" i="25"/>
  <c r="H131" i="25"/>
  <c r="H163" i="25"/>
  <c r="H142" i="25"/>
  <c r="H121" i="25"/>
  <c r="H153" i="25"/>
  <c r="H132" i="25"/>
  <c r="H164" i="25"/>
  <c r="H143" i="25"/>
  <c r="H120" i="25"/>
  <c r="H152" i="25"/>
  <c r="H161" i="25"/>
  <c r="H140" i="25"/>
  <c r="H151" i="25"/>
  <c r="H154" i="25"/>
  <c r="H141" i="25"/>
  <c r="H128" i="25"/>
  <c r="H160" i="25"/>
  <c r="H159" i="25"/>
  <c r="H138" i="25"/>
  <c r="H115" i="30"/>
  <c r="H147" i="30"/>
  <c r="H126" i="30"/>
  <c r="H158" i="30"/>
  <c r="H137" i="30"/>
  <c r="H116" i="30"/>
  <c r="H148" i="30"/>
  <c r="H127" i="30"/>
  <c r="H159" i="30"/>
  <c r="H138" i="30"/>
  <c r="H117" i="30"/>
  <c r="H128" i="30"/>
  <c r="H136" i="30"/>
  <c r="H112" i="30"/>
  <c r="H144" i="30"/>
  <c r="H120" i="30"/>
  <c r="H152" i="30"/>
  <c r="H115" i="36"/>
  <c r="H139" i="36"/>
  <c r="H107" i="36"/>
  <c r="H108" i="36"/>
  <c r="H134" i="36"/>
  <c r="H125" i="36"/>
  <c r="H133" i="36"/>
  <c r="H127" i="36"/>
  <c r="H113" i="23"/>
  <c r="H145" i="23"/>
  <c r="H114" i="23"/>
  <c r="H156" i="23"/>
  <c r="H128" i="23"/>
  <c r="H129" i="23"/>
  <c r="H117" i="23"/>
  <c r="H160" i="23"/>
  <c r="H134" i="23"/>
  <c r="H125" i="23"/>
  <c r="H136" i="23"/>
  <c r="H123" i="23"/>
  <c r="H159" i="23"/>
  <c r="H157" i="23"/>
  <c r="H153" i="23"/>
  <c r="H122" i="23"/>
  <c r="H142" i="23"/>
  <c r="H131" i="23"/>
  <c r="H154" i="23"/>
  <c r="H126" i="23"/>
  <c r="H137" i="23"/>
  <c r="H155" i="23"/>
  <c r="H112" i="23"/>
  <c r="H118" i="23"/>
  <c r="H158" i="23"/>
  <c r="H133" i="23"/>
  <c r="H144" i="23"/>
  <c r="H150" i="23"/>
  <c r="H140" i="23"/>
  <c r="H147" i="23"/>
  <c r="H132" i="23"/>
  <c r="H120" i="23"/>
  <c r="H109" i="23"/>
  <c r="H152" i="23"/>
  <c r="H130" i="29"/>
  <c r="H157" i="29"/>
  <c r="H146" i="29"/>
  <c r="H143" i="29"/>
  <c r="H145" i="29"/>
  <c r="H150" i="29"/>
  <c r="H128" i="29"/>
  <c r="H158" i="29"/>
  <c r="H118" i="29"/>
  <c r="H110" i="29"/>
  <c r="H107" i="29"/>
  <c r="H122" i="29"/>
  <c r="H144" i="29"/>
  <c r="H127" i="29"/>
  <c r="H142" i="29"/>
  <c r="H115" i="29"/>
  <c r="H126" i="29"/>
  <c r="H131" i="29"/>
  <c r="H116" i="29"/>
  <c r="H111" i="29"/>
  <c r="H159" i="29"/>
  <c r="H121" i="29"/>
  <c r="H113" i="29"/>
  <c r="H135" i="29"/>
  <c r="H147" i="29"/>
  <c r="H129" i="29"/>
  <c r="H112" i="29"/>
  <c r="H119" i="29"/>
  <c r="H139" i="29"/>
  <c r="H120" i="29"/>
  <c r="H148" i="29"/>
  <c r="H123" i="29"/>
  <c r="H138" i="29"/>
  <c r="H125" i="29"/>
  <c r="H153" i="29"/>
  <c r="H114" i="29"/>
  <c r="H134" i="29"/>
  <c r="H108" i="29"/>
  <c r="H149" i="29"/>
  <c r="H156" i="29"/>
  <c r="H131" i="20"/>
  <c r="H120" i="20"/>
  <c r="H121" i="20"/>
  <c r="H153" i="20"/>
  <c r="H132" i="20"/>
  <c r="H111" i="20"/>
  <c r="H143" i="20"/>
  <c r="H122" i="20"/>
  <c r="H154" i="20"/>
  <c r="H133" i="20"/>
  <c r="H152" i="20"/>
  <c r="H126" i="20"/>
  <c r="H158" i="20"/>
  <c r="H128" i="20"/>
  <c r="H107" i="20"/>
  <c r="H139" i="20"/>
  <c r="H118" i="20"/>
  <c r="H150" i="20"/>
  <c r="H119" i="20"/>
  <c r="H151" i="20"/>
  <c r="H130" i="20"/>
  <c r="H109" i="20"/>
  <c r="H141" i="20"/>
  <c r="H136" i="20"/>
  <c r="H115" i="20"/>
  <c r="H147" i="20"/>
  <c r="H129" i="20"/>
  <c r="H117" i="20"/>
  <c r="H149" i="20"/>
  <c r="H108" i="20"/>
  <c r="H144" i="20"/>
  <c r="H123" i="20"/>
  <c r="H155" i="20"/>
  <c r="H140" i="20"/>
  <c r="H112" i="20"/>
  <c r="H125" i="20"/>
  <c r="H157" i="20"/>
  <c r="H134" i="26"/>
  <c r="H166" i="26"/>
  <c r="H145" i="26"/>
  <c r="H124" i="26"/>
  <c r="H156" i="26"/>
  <c r="H130" i="26"/>
  <c r="H162" i="26"/>
  <c r="H141" i="26"/>
  <c r="H152" i="26"/>
  <c r="H131" i="26"/>
  <c r="H163" i="26"/>
  <c r="H142" i="26"/>
  <c r="H121" i="26"/>
  <c r="H153" i="26"/>
  <c r="H132" i="26"/>
  <c r="H164" i="26"/>
  <c r="H122" i="26"/>
  <c r="H154" i="26"/>
  <c r="H133" i="26"/>
  <c r="H165" i="26"/>
  <c r="H144" i="26"/>
  <c r="H123" i="26"/>
  <c r="H155" i="26"/>
  <c r="H143" i="26"/>
  <c r="H138" i="26"/>
  <c r="H117" i="26"/>
  <c r="H149" i="26"/>
  <c r="H128" i="26"/>
  <c r="H160" i="26"/>
  <c r="H139" i="26"/>
  <c r="H118" i="26"/>
  <c r="H150" i="26"/>
  <c r="H129" i="26"/>
  <c r="H161" i="26"/>
  <c r="H140" i="26"/>
  <c r="H119" i="26"/>
  <c r="H151" i="26"/>
  <c r="H120" i="26"/>
  <c r="H146" i="26"/>
  <c r="H125" i="26"/>
  <c r="H157" i="26"/>
  <c r="H136" i="26"/>
  <c r="H168" i="26"/>
  <c r="H147" i="26"/>
  <c r="H126" i="26"/>
  <c r="H158" i="26"/>
  <c r="H137" i="26"/>
  <c r="H169" i="26"/>
  <c r="H148" i="26"/>
  <c r="H127" i="26"/>
  <c r="H159" i="26"/>
  <c r="H135" i="26"/>
  <c r="H167" i="26"/>
  <c r="P5" i="5"/>
  <c r="Q41" i="28" s="1"/>
  <c r="BA5" i="5"/>
  <c r="BB41" i="28" s="1"/>
  <c r="AL5" i="5"/>
  <c r="AM41" i="28" s="1"/>
  <c r="AH5" i="5"/>
  <c r="AI41" i="28" s="1"/>
  <c r="W5" i="5"/>
  <c r="X41" i="28" s="1"/>
  <c r="AD5" i="5"/>
  <c r="AE41" i="28" s="1"/>
  <c r="X5" i="5"/>
  <c r="Y41" i="28" s="1"/>
  <c r="AX5" i="5"/>
  <c r="AY41" i="28" s="1"/>
  <c r="AM5" i="5"/>
  <c r="AN41" i="28" s="1"/>
  <c r="T5" i="5"/>
  <c r="U41" i="28" s="1"/>
  <c r="AR5" i="5"/>
  <c r="AS41" i="28" s="1"/>
  <c r="Y5" i="5"/>
  <c r="Z41" i="28" s="1"/>
  <c r="AE5" i="5"/>
  <c r="AF41" i="28" s="1"/>
  <c r="AP5" i="5"/>
  <c r="AQ41" i="28" s="1"/>
  <c r="F5" i="5"/>
  <c r="G41" i="28" s="1"/>
  <c r="AJ5" i="5"/>
  <c r="AK41" i="28" s="1"/>
  <c r="AF5" i="5"/>
  <c r="AG41" i="28" s="1"/>
  <c r="S5" i="5"/>
  <c r="T41" i="28" s="1"/>
  <c r="AA5" i="5"/>
  <c r="AB41" i="28" s="1"/>
  <c r="AU5" i="5"/>
  <c r="AV41" i="28" s="1"/>
  <c r="N5" i="5"/>
  <c r="O41" i="28" s="1"/>
  <c r="BB5" i="5"/>
  <c r="BC41" i="28" s="1"/>
  <c r="AI5" i="5"/>
  <c r="AJ41" i="28" s="1"/>
  <c r="M5" i="5"/>
  <c r="N41" i="28" s="1"/>
  <c r="AW5" i="5"/>
  <c r="AX41" i="28" s="1"/>
  <c r="D5" i="5"/>
  <c r="E41" i="28" s="1"/>
  <c r="U5" i="5"/>
  <c r="V41" i="28" s="1"/>
  <c r="AC5" i="5"/>
  <c r="AD41" i="28" s="1"/>
  <c r="AV5" i="5"/>
  <c r="AW41" i="28" s="1"/>
  <c r="O5" i="5"/>
  <c r="P41" i="28" s="1"/>
  <c r="AK5" i="5"/>
  <c r="AL41" i="28" s="1"/>
  <c r="AG5" i="5"/>
  <c r="AH41" i="28" s="1"/>
  <c r="AB5" i="5"/>
  <c r="AC41" i="28" s="1"/>
  <c r="V5" i="5"/>
  <c r="W41" i="28" s="1"/>
  <c r="B5" i="5"/>
  <c r="C41" i="28" s="1"/>
  <c r="AY5" i="5"/>
  <c r="AZ41" i="28" s="1"/>
  <c r="J5" i="5"/>
  <c r="K41" i="28" s="1"/>
  <c r="AS5" i="5"/>
  <c r="AT41" i="28" s="1"/>
  <c r="H5" i="5"/>
  <c r="I41" i="28" s="1"/>
  <c r="I5" i="5"/>
  <c r="J41" i="28" s="1"/>
  <c r="L5" i="5"/>
  <c r="M41" i="28" s="1"/>
  <c r="R5" i="5"/>
  <c r="S41" i="28" s="1"/>
  <c r="E5" i="5"/>
  <c r="F41" i="28" s="1"/>
  <c r="Z5" i="5"/>
  <c r="AA41" i="28" s="1"/>
  <c r="AZ5" i="5"/>
  <c r="BA41" i="28" s="1"/>
  <c r="K5" i="5"/>
  <c r="L41" i="28" s="1"/>
  <c r="AO5" i="5"/>
  <c r="AP41" i="28" s="1"/>
  <c r="Q5" i="5"/>
  <c r="R41" i="28" s="1"/>
  <c r="AN5" i="5"/>
  <c r="AO41" i="28" s="1"/>
  <c r="AT5" i="5"/>
  <c r="AU41" i="28" s="1"/>
  <c r="C5" i="5"/>
  <c r="D41" i="28" s="1"/>
  <c r="G5" i="5"/>
  <c r="H41" i="28" s="1"/>
  <c r="B6" i="31" a="1"/>
  <c r="BB6" i="31" s="1"/>
  <c r="BC44" i="28" s="1"/>
  <c r="B6" i="18"/>
  <c r="C48" i="28" s="1"/>
  <c r="Y6" i="18"/>
  <c r="Z48" i="28" s="1"/>
  <c r="AF6" i="18"/>
  <c r="AG48" i="28" s="1"/>
  <c r="AG6" i="18"/>
  <c r="AH48" i="28" s="1"/>
  <c r="H6" i="18"/>
  <c r="I48" i="28" s="1"/>
  <c r="AN6" i="18"/>
  <c r="AO48" i="28" s="1"/>
  <c r="P6" i="18"/>
  <c r="Q48" i="28" s="1"/>
  <c r="AV6" i="18"/>
  <c r="AW48" i="28" s="1"/>
  <c r="I6" i="18"/>
  <c r="J48" i="28" s="1"/>
  <c r="AO6" i="18"/>
  <c r="AP48" i="28" s="1"/>
  <c r="Q6" i="18"/>
  <c r="R48" i="28" s="1"/>
  <c r="AW6" i="18"/>
  <c r="AX48" i="28" s="1"/>
  <c r="X6" i="18"/>
  <c r="Y48" i="28" s="1"/>
  <c r="AE6" i="18"/>
  <c r="AF48" i="28" s="1"/>
  <c r="V6" i="18"/>
  <c r="W48" i="28" s="1"/>
  <c r="M6" i="18"/>
  <c r="N48" i="28" s="1"/>
  <c r="D6" i="18"/>
  <c r="E48" i="28" s="1"/>
  <c r="AX6" i="18"/>
  <c r="AY48" i="28" s="1"/>
  <c r="AT6" i="18"/>
  <c r="AU48" i="28" s="1"/>
  <c r="AK6" i="18"/>
  <c r="AL48" i="28" s="1"/>
  <c r="AB6" i="18"/>
  <c r="AC48" i="28" s="1"/>
  <c r="S6" i="18"/>
  <c r="T48" i="28" s="1"/>
  <c r="J6" i="18"/>
  <c r="K48" i="28" s="1"/>
  <c r="W6" i="18"/>
  <c r="X48" i="28" s="1"/>
  <c r="N6" i="18"/>
  <c r="O48" i="28" s="1"/>
  <c r="E6" i="18"/>
  <c r="F48" i="28" s="1"/>
  <c r="AY6" i="18"/>
  <c r="AZ48" i="28" s="1"/>
  <c r="AP6" i="18"/>
  <c r="AQ48" i="28" s="1"/>
  <c r="O6" i="18"/>
  <c r="P48" i="28" s="1"/>
  <c r="F6" i="18"/>
  <c r="G48" i="28" s="1"/>
  <c r="AZ6" i="18"/>
  <c r="BA48" i="28" s="1"/>
  <c r="AQ6" i="18"/>
  <c r="AR48" i="28" s="1"/>
  <c r="AH6" i="18"/>
  <c r="AI48" i="28" s="1"/>
  <c r="G6" i="18"/>
  <c r="H48" i="28" s="1"/>
  <c r="BA6" i="18"/>
  <c r="BB48" i="28" s="1"/>
  <c r="AR6" i="18"/>
  <c r="AS48" i="28" s="1"/>
  <c r="AI6" i="18"/>
  <c r="AJ48" i="28" s="1"/>
  <c r="Z6" i="18"/>
  <c r="AA48" i="28" s="1"/>
  <c r="BB6" i="18"/>
  <c r="BC48" i="28" s="1"/>
  <c r="AS6" i="18"/>
  <c r="AT48" i="28" s="1"/>
  <c r="AJ6" i="18"/>
  <c r="AK48" i="28" s="1"/>
  <c r="AA6" i="18"/>
  <c r="AB48" i="28" s="1"/>
  <c r="R6" i="18"/>
  <c r="S48" i="28" s="1"/>
  <c r="AU6" i="18"/>
  <c r="AV48" i="28" s="1"/>
  <c r="AL6" i="18"/>
  <c r="AM48" i="28" s="1"/>
  <c r="AC6" i="18"/>
  <c r="AD48" i="28" s="1"/>
  <c r="T6" i="18"/>
  <c r="U48" i="28" s="1"/>
  <c r="K6" i="18"/>
  <c r="L48" i="28" s="1"/>
  <c r="AM6" i="18"/>
  <c r="AN48" i="28" s="1"/>
  <c r="AD6" i="18"/>
  <c r="AE48" i="28" s="1"/>
  <c r="U6" i="18"/>
  <c r="V48" i="28" s="1"/>
  <c r="L6" i="18"/>
  <c r="M48" i="28" s="1"/>
  <c r="C6" i="18"/>
  <c r="D48" i="28" s="1"/>
  <c r="B6" i="21" a="1"/>
  <c r="AZ5" i="9"/>
  <c r="BA39" i="28" s="1"/>
  <c r="AY5" i="9"/>
  <c r="AZ39" i="28" s="1"/>
  <c r="AI5" i="9"/>
  <c r="AJ39" i="28" s="1"/>
  <c r="S5" i="9"/>
  <c r="T39" i="28" s="1"/>
  <c r="C5" i="9"/>
  <c r="D39" i="28" s="1"/>
  <c r="AX5" i="9"/>
  <c r="AY39" i="28" s="1"/>
  <c r="AH5" i="9"/>
  <c r="AI39" i="28" s="1"/>
  <c r="R5" i="9"/>
  <c r="S39" i="28" s="1"/>
  <c r="B5" i="9"/>
  <c r="C39" i="28" s="1"/>
  <c r="AU5" i="9"/>
  <c r="AV39" i="28" s="1"/>
  <c r="AE5" i="9"/>
  <c r="AF39" i="28" s="1"/>
  <c r="O5" i="9"/>
  <c r="P39" i="28" s="1"/>
  <c r="AS5" i="9"/>
  <c r="AT39" i="28" s="1"/>
  <c r="AC5" i="9"/>
  <c r="AD39" i="28" s="1"/>
  <c r="M5" i="9"/>
  <c r="N39" i="28" s="1"/>
  <c r="AQ5" i="9"/>
  <c r="AR39" i="28" s="1"/>
  <c r="AA5" i="9"/>
  <c r="AB39" i="28" s="1"/>
  <c r="K5" i="9"/>
  <c r="L39" i="28" s="1"/>
  <c r="AP5" i="9"/>
  <c r="AQ39" i="28" s="1"/>
  <c r="Z5" i="9"/>
  <c r="AA39" i="28" s="1"/>
  <c r="J5" i="9"/>
  <c r="K39" i="28" s="1"/>
  <c r="AM5" i="9"/>
  <c r="AN39" i="28" s="1"/>
  <c r="W5" i="9"/>
  <c r="X39" i="28" s="1"/>
  <c r="G5" i="9"/>
  <c r="H39" i="28" s="1"/>
  <c r="BA5" i="9"/>
  <c r="BB39" i="28" s="1"/>
  <c r="AK5" i="9"/>
  <c r="AL39" i="28" s="1"/>
  <c r="U5" i="9"/>
  <c r="V39" i="28" s="1"/>
  <c r="E5" i="9"/>
  <c r="F39" i="28" s="1"/>
  <c r="N5" i="9"/>
  <c r="O39" i="28" s="1"/>
  <c r="Q5" i="9"/>
  <c r="R39" i="28" s="1"/>
  <c r="AJ5" i="9"/>
  <c r="AK39" i="28" s="1"/>
  <c r="V5" i="9"/>
  <c r="W39" i="28" s="1"/>
  <c r="Y5" i="9"/>
  <c r="Z39" i="28" s="1"/>
  <c r="AR5" i="9"/>
  <c r="AS39" i="28" s="1"/>
  <c r="AD5" i="9"/>
  <c r="AE39" i="28" s="1"/>
  <c r="H5" i="9"/>
  <c r="I39" i="28" s="1"/>
  <c r="AG5" i="9"/>
  <c r="AH39" i="28" s="1"/>
  <c r="AL5" i="9"/>
  <c r="AM39" i="28" s="1"/>
  <c r="P5" i="9"/>
  <c r="Q39" i="28" s="1"/>
  <c r="AO5" i="9"/>
  <c r="AP39" i="28" s="1"/>
  <c r="AT5" i="9"/>
  <c r="AU39" i="28" s="1"/>
  <c r="X5" i="9"/>
  <c r="Y39" i="28" s="1"/>
  <c r="AW5" i="9"/>
  <c r="AX39" i="28" s="1"/>
  <c r="D5" i="9"/>
  <c r="E39" i="28" s="1"/>
  <c r="T5" i="9"/>
  <c r="U39" i="28" s="1"/>
  <c r="F5" i="9"/>
  <c r="G39" i="28" s="1"/>
  <c r="AV5" i="9"/>
  <c r="AW39" i="28" s="1"/>
  <c r="I5" i="9"/>
  <c r="J39" i="28" s="1"/>
  <c r="BB5" i="9"/>
  <c r="BC39" i="28" s="1"/>
  <c r="AF5" i="9"/>
  <c r="AG39" i="28" s="1"/>
  <c r="L5" i="9"/>
  <c r="M39" i="28" s="1"/>
  <c r="AN5" i="9"/>
  <c r="AO39" i="28" s="1"/>
  <c r="AB5" i="9"/>
  <c r="AC39" i="28" s="1"/>
  <c r="AZ5" i="25"/>
  <c r="BA37" i="28" s="1"/>
  <c r="AP5" i="25"/>
  <c r="AQ37" i="28" s="1"/>
  <c r="Z5" i="25"/>
  <c r="AA37" i="28" s="1"/>
  <c r="J5" i="25"/>
  <c r="K37" i="28" s="1"/>
  <c r="AM5" i="25"/>
  <c r="AN37" i="28" s="1"/>
  <c r="W5" i="25"/>
  <c r="X37" i="28" s="1"/>
  <c r="G5" i="25"/>
  <c r="H37" i="28" s="1"/>
  <c r="BA5" i="25"/>
  <c r="BB37" i="28" s="1"/>
  <c r="AK5" i="25"/>
  <c r="AL37" i="28" s="1"/>
  <c r="U5" i="25"/>
  <c r="V37" i="28" s="1"/>
  <c r="E5" i="25"/>
  <c r="F37" i="28" s="1"/>
  <c r="AY5" i="25"/>
  <c r="AZ37" i="28" s="1"/>
  <c r="AI5" i="25"/>
  <c r="AJ37" i="28" s="1"/>
  <c r="S5" i="25"/>
  <c r="T37" i="28" s="1"/>
  <c r="C5" i="25"/>
  <c r="D37" i="28" s="1"/>
  <c r="AX5" i="25"/>
  <c r="AY37" i="28" s="1"/>
  <c r="AH5" i="25"/>
  <c r="AI37" i="28" s="1"/>
  <c r="R5" i="25"/>
  <c r="S37" i="28" s="1"/>
  <c r="B5" i="25"/>
  <c r="C37" i="28" s="1"/>
  <c r="AU5" i="25"/>
  <c r="AV37" i="28" s="1"/>
  <c r="AE5" i="25"/>
  <c r="AF37" i="28" s="1"/>
  <c r="O5" i="25"/>
  <c r="P37" i="28" s="1"/>
  <c r="AQ5" i="25"/>
  <c r="AR37" i="28" s="1"/>
  <c r="K5" i="25"/>
  <c r="L37" i="28" s="1"/>
  <c r="AS5" i="25"/>
  <c r="AT37" i="28" s="1"/>
  <c r="AC5" i="25"/>
  <c r="AD37" i="28" s="1"/>
  <c r="M5" i="25"/>
  <c r="N37" i="28" s="1"/>
  <c r="AA5" i="25"/>
  <c r="AB37" i="28" s="1"/>
  <c r="BB5" i="25"/>
  <c r="BC37" i="28" s="1"/>
  <c r="AF5" i="25"/>
  <c r="AG37" i="28" s="1"/>
  <c r="L5" i="25"/>
  <c r="M37" i="28" s="1"/>
  <c r="AN5" i="25"/>
  <c r="AO37" i="28" s="1"/>
  <c r="T5" i="25"/>
  <c r="U37" i="28" s="1"/>
  <c r="F5" i="25"/>
  <c r="G37" i="28" s="1"/>
  <c r="AV5" i="25"/>
  <c r="AW37" i="28" s="1"/>
  <c r="I5" i="25"/>
  <c r="J37" i="28" s="1"/>
  <c r="AB5" i="25"/>
  <c r="AC37" i="28" s="1"/>
  <c r="N5" i="25"/>
  <c r="O37" i="28" s="1"/>
  <c r="Q5" i="25"/>
  <c r="R37" i="28" s="1"/>
  <c r="AJ5" i="25"/>
  <c r="AK37" i="28" s="1"/>
  <c r="D5" i="25"/>
  <c r="E37" i="28" s="1"/>
  <c r="V5" i="25"/>
  <c r="W37" i="28" s="1"/>
  <c r="Y5" i="25"/>
  <c r="Z37" i="28" s="1"/>
  <c r="AR5" i="25"/>
  <c r="AS37" i="28" s="1"/>
  <c r="X5" i="25"/>
  <c r="Y37" i="28" s="1"/>
  <c r="AW5" i="25"/>
  <c r="AX37" i="28" s="1"/>
  <c r="AD5" i="25"/>
  <c r="AE37" i="28" s="1"/>
  <c r="H5" i="25"/>
  <c r="I37" i="28" s="1"/>
  <c r="AG5" i="25"/>
  <c r="AH37" i="28" s="1"/>
  <c r="AL5" i="25"/>
  <c r="AM37" i="28" s="1"/>
  <c r="P5" i="25"/>
  <c r="Q37" i="28" s="1"/>
  <c r="AO5" i="25"/>
  <c r="AP37" i="28" s="1"/>
  <c r="AT5" i="25"/>
  <c r="AU37" i="28" s="1"/>
  <c r="AZ5" i="30"/>
  <c r="BA35" i="28" s="1"/>
  <c r="AU5" i="30"/>
  <c r="AV35" i="28" s="1"/>
  <c r="AE5" i="30"/>
  <c r="AF35" i="28" s="1"/>
  <c r="O5" i="30"/>
  <c r="P35" i="28" s="1"/>
  <c r="B5" i="30"/>
  <c r="C35" i="28" s="1"/>
  <c r="AS5" i="30"/>
  <c r="AT35" i="28" s="1"/>
  <c r="AC5" i="30"/>
  <c r="AD35" i="28" s="1"/>
  <c r="M5" i="30"/>
  <c r="N35" i="28" s="1"/>
  <c r="AQ5" i="30"/>
  <c r="AR35" i="28" s="1"/>
  <c r="AA5" i="30"/>
  <c r="AB35" i="28" s="1"/>
  <c r="K5" i="30"/>
  <c r="L35" i="28" s="1"/>
  <c r="AP5" i="30"/>
  <c r="AQ35" i="28" s="1"/>
  <c r="Z5" i="30"/>
  <c r="AA35" i="28" s="1"/>
  <c r="J5" i="30"/>
  <c r="K35" i="28" s="1"/>
  <c r="AX5" i="30"/>
  <c r="AY35" i="28" s="1"/>
  <c r="AM5" i="30"/>
  <c r="AN35" i="28" s="1"/>
  <c r="W5" i="30"/>
  <c r="X35" i="28" s="1"/>
  <c r="G5" i="30"/>
  <c r="H35" i="28" s="1"/>
  <c r="R5" i="30"/>
  <c r="S35" i="28" s="1"/>
  <c r="BA5" i="30"/>
  <c r="BB35" i="28" s="1"/>
  <c r="AK5" i="30"/>
  <c r="AL35" i="28" s="1"/>
  <c r="U5" i="30"/>
  <c r="V35" i="28" s="1"/>
  <c r="E5" i="30"/>
  <c r="F35" i="28" s="1"/>
  <c r="AY5" i="30"/>
  <c r="AZ35" i="28" s="1"/>
  <c r="AI5" i="30"/>
  <c r="AJ35" i="28" s="1"/>
  <c r="S5" i="30"/>
  <c r="T35" i="28" s="1"/>
  <c r="C5" i="30"/>
  <c r="D35" i="28" s="1"/>
  <c r="AH5" i="30"/>
  <c r="AI35" i="28" s="1"/>
  <c r="V5" i="30"/>
  <c r="W35" i="28" s="1"/>
  <c r="Y5" i="30"/>
  <c r="Z35" i="28" s="1"/>
  <c r="AR5" i="30"/>
  <c r="AS35" i="28" s="1"/>
  <c r="AD5" i="30"/>
  <c r="AE35" i="28" s="1"/>
  <c r="H5" i="30"/>
  <c r="I35" i="28" s="1"/>
  <c r="AG5" i="30"/>
  <c r="AH35" i="28" s="1"/>
  <c r="AL5" i="30"/>
  <c r="AM35" i="28" s="1"/>
  <c r="P5" i="30"/>
  <c r="Q35" i="28" s="1"/>
  <c r="AO5" i="30"/>
  <c r="AP35" i="28" s="1"/>
  <c r="AT5" i="30"/>
  <c r="AU35" i="28" s="1"/>
  <c r="X5" i="30"/>
  <c r="Y35" i="28" s="1"/>
  <c r="AW5" i="30"/>
  <c r="AX35" i="28" s="1"/>
  <c r="D5" i="30"/>
  <c r="E35" i="28" s="1"/>
  <c r="T5" i="30"/>
  <c r="U35" i="28" s="1"/>
  <c r="BB5" i="30"/>
  <c r="BC35" i="28" s="1"/>
  <c r="AF5" i="30"/>
  <c r="AG35" i="28" s="1"/>
  <c r="L5" i="30"/>
  <c r="M35" i="28" s="1"/>
  <c r="AN5" i="30"/>
  <c r="AO35" i="28" s="1"/>
  <c r="F5" i="30"/>
  <c r="G35" i="28" s="1"/>
  <c r="AV5" i="30"/>
  <c r="AW35" i="28" s="1"/>
  <c r="I5" i="30"/>
  <c r="J35" i="28" s="1"/>
  <c r="AB5" i="30"/>
  <c r="AC35" i="28" s="1"/>
  <c r="N5" i="30"/>
  <c r="O35" i="28" s="1"/>
  <c r="Q5" i="30"/>
  <c r="R35" i="28" s="1"/>
  <c r="AJ5" i="30"/>
  <c r="AK35" i="28" s="1"/>
  <c r="AZ5" i="10"/>
  <c r="BA33" i="28" s="1"/>
  <c r="BA5" i="10"/>
  <c r="BB33" i="28" s="1"/>
  <c r="AK5" i="10"/>
  <c r="AL33" i="28" s="1"/>
  <c r="U5" i="10"/>
  <c r="V33" i="28" s="1"/>
  <c r="E5" i="10"/>
  <c r="F33" i="28" s="1"/>
  <c r="AM5" i="10"/>
  <c r="AN33" i="28" s="1"/>
  <c r="AY5" i="10"/>
  <c r="AZ33" i="28" s="1"/>
  <c r="AI5" i="10"/>
  <c r="AJ33" i="28" s="1"/>
  <c r="S5" i="10"/>
  <c r="T33" i="28" s="1"/>
  <c r="C5" i="10"/>
  <c r="D33" i="28" s="1"/>
  <c r="AV5" i="10"/>
  <c r="AW33" i="28" s="1"/>
  <c r="AF5" i="10"/>
  <c r="AG33" i="28" s="1"/>
  <c r="P5" i="10"/>
  <c r="Q33" i="28" s="1"/>
  <c r="G5" i="10"/>
  <c r="H33" i="28" s="1"/>
  <c r="AU5" i="10"/>
  <c r="AV33" i="28" s="1"/>
  <c r="AE5" i="10"/>
  <c r="AF33" i="28" s="1"/>
  <c r="O5" i="10"/>
  <c r="P33" i="28" s="1"/>
  <c r="AS5" i="10"/>
  <c r="AT33" i="28" s="1"/>
  <c r="AC5" i="10"/>
  <c r="AD33" i="28" s="1"/>
  <c r="M5" i="10"/>
  <c r="N33" i="28" s="1"/>
  <c r="W5" i="10"/>
  <c r="X33" i="28" s="1"/>
  <c r="AQ5" i="10"/>
  <c r="AR33" i="28" s="1"/>
  <c r="AA5" i="10"/>
  <c r="AB33" i="28" s="1"/>
  <c r="K5" i="10"/>
  <c r="L33" i="28" s="1"/>
  <c r="AN5" i="10"/>
  <c r="AO33" i="28" s="1"/>
  <c r="X5" i="10"/>
  <c r="Y33" i="28" s="1"/>
  <c r="H5" i="10"/>
  <c r="I33" i="28" s="1"/>
  <c r="F5" i="10"/>
  <c r="G33" i="28" s="1"/>
  <c r="AW5" i="10"/>
  <c r="AX33" i="28" s="1"/>
  <c r="B5" i="10"/>
  <c r="C33" i="28" s="1"/>
  <c r="T5" i="10"/>
  <c r="U33" i="28" s="1"/>
  <c r="N5" i="10"/>
  <c r="O33" i="28" s="1"/>
  <c r="J5" i="10"/>
  <c r="K33" i="28" s="1"/>
  <c r="AB5" i="10"/>
  <c r="AC33" i="28" s="1"/>
  <c r="V5" i="10"/>
  <c r="W33" i="28" s="1"/>
  <c r="R5" i="10"/>
  <c r="S33" i="28" s="1"/>
  <c r="AJ5" i="10"/>
  <c r="AK33" i="28" s="1"/>
  <c r="AD5" i="10"/>
  <c r="AE33" i="28" s="1"/>
  <c r="I5" i="10"/>
  <c r="J33" i="28" s="1"/>
  <c r="Z5" i="10"/>
  <c r="AA33" i="28" s="1"/>
  <c r="AR5" i="10"/>
  <c r="AS33" i="28" s="1"/>
  <c r="Y5" i="10"/>
  <c r="Z33" i="28" s="1"/>
  <c r="AL5" i="10"/>
  <c r="AM33" i="28" s="1"/>
  <c r="Q5" i="10"/>
  <c r="R33" i="28" s="1"/>
  <c r="AH5" i="10"/>
  <c r="AI33" i="28" s="1"/>
  <c r="AT5" i="10"/>
  <c r="AU33" i="28" s="1"/>
  <c r="AP5" i="10"/>
  <c r="AQ33" i="28" s="1"/>
  <c r="BB5" i="10"/>
  <c r="BC33" i="28" s="1"/>
  <c r="AG5" i="10"/>
  <c r="AH33" i="28" s="1"/>
  <c r="AX5" i="10"/>
  <c r="AY33" i="28" s="1"/>
  <c r="D5" i="10"/>
  <c r="E33" i="28" s="1"/>
  <c r="AO5" i="10"/>
  <c r="AP33" i="28" s="1"/>
  <c r="L5" i="10"/>
  <c r="M33" i="28" s="1"/>
  <c r="AZ5" i="22"/>
  <c r="BA31" i="28" s="1"/>
  <c r="AP5" i="22"/>
  <c r="AQ31" i="28" s="1"/>
  <c r="Z5" i="22"/>
  <c r="AA31" i="28" s="1"/>
  <c r="J5" i="22"/>
  <c r="K31" i="28" s="1"/>
  <c r="AU5" i="22"/>
  <c r="AV31" i="28" s="1"/>
  <c r="AM5" i="22"/>
  <c r="AN31" i="28" s="1"/>
  <c r="W5" i="22"/>
  <c r="X31" i="28" s="1"/>
  <c r="G5" i="22"/>
  <c r="H31" i="28" s="1"/>
  <c r="O5" i="22"/>
  <c r="P31" i="28" s="1"/>
  <c r="BA5" i="22"/>
  <c r="BB31" i="28" s="1"/>
  <c r="AK5" i="22"/>
  <c r="AL31" i="28" s="1"/>
  <c r="U5" i="22"/>
  <c r="V31" i="28" s="1"/>
  <c r="E5" i="22"/>
  <c r="F31" i="28" s="1"/>
  <c r="AY5" i="22"/>
  <c r="AZ31" i="28" s="1"/>
  <c r="AI5" i="22"/>
  <c r="AJ31" i="28" s="1"/>
  <c r="S5" i="22"/>
  <c r="T31" i="28" s="1"/>
  <c r="C5" i="22"/>
  <c r="D31" i="28" s="1"/>
  <c r="AE5" i="22"/>
  <c r="AF31" i="28" s="1"/>
  <c r="AX5" i="22"/>
  <c r="AY31" i="28" s="1"/>
  <c r="AH5" i="22"/>
  <c r="AI31" i="28" s="1"/>
  <c r="R5" i="22"/>
  <c r="S31" i="28" s="1"/>
  <c r="B5" i="22"/>
  <c r="C31" i="28" s="1"/>
  <c r="AS5" i="22"/>
  <c r="AT31" i="28" s="1"/>
  <c r="AC5" i="22"/>
  <c r="AD31" i="28" s="1"/>
  <c r="M5" i="22"/>
  <c r="N31" i="28" s="1"/>
  <c r="AQ5" i="22"/>
  <c r="AR31" i="28" s="1"/>
  <c r="AA5" i="22"/>
  <c r="AB31" i="28" s="1"/>
  <c r="K5" i="22"/>
  <c r="L31" i="28" s="1"/>
  <c r="AT5" i="22"/>
  <c r="AU31" i="28" s="1"/>
  <c r="X5" i="22"/>
  <c r="Y31" i="28" s="1"/>
  <c r="AW5" i="22"/>
  <c r="AX31" i="28" s="1"/>
  <c r="D5" i="22"/>
  <c r="E31" i="28" s="1"/>
  <c r="BB5" i="22"/>
  <c r="BC31" i="28" s="1"/>
  <c r="AF5" i="22"/>
  <c r="AG31" i="28" s="1"/>
  <c r="L5" i="22"/>
  <c r="M31" i="28" s="1"/>
  <c r="AN5" i="22"/>
  <c r="AO31" i="28" s="1"/>
  <c r="T5" i="22"/>
  <c r="U31" i="28" s="1"/>
  <c r="F5" i="22"/>
  <c r="G31" i="28" s="1"/>
  <c r="AV5" i="22"/>
  <c r="AW31" i="28" s="1"/>
  <c r="I5" i="22"/>
  <c r="J31" i="28" s="1"/>
  <c r="AB5" i="22"/>
  <c r="AC31" i="28" s="1"/>
  <c r="N5" i="22"/>
  <c r="O31" i="28" s="1"/>
  <c r="Q5" i="22"/>
  <c r="R31" i="28" s="1"/>
  <c r="AJ5" i="22"/>
  <c r="AK31" i="28" s="1"/>
  <c r="V5" i="22"/>
  <c r="W31" i="28" s="1"/>
  <c r="Y5" i="22"/>
  <c r="Z31" i="28" s="1"/>
  <c r="AR5" i="22"/>
  <c r="AS31" i="28" s="1"/>
  <c r="AD5" i="22"/>
  <c r="AE31" i="28" s="1"/>
  <c r="H5" i="22"/>
  <c r="I31" i="28" s="1"/>
  <c r="AG5" i="22"/>
  <c r="AH31" i="28" s="1"/>
  <c r="AL5" i="22"/>
  <c r="AM31" i="28" s="1"/>
  <c r="P5" i="22"/>
  <c r="Q31" i="28" s="1"/>
  <c r="AO5" i="22"/>
  <c r="AP31" i="28" s="1"/>
  <c r="AZ5" i="16"/>
  <c r="BA29" i="28" s="1"/>
  <c r="AI5" i="16"/>
  <c r="AJ29" i="28" s="1"/>
  <c r="M5" i="16"/>
  <c r="N29" i="28" s="1"/>
  <c r="BA5" i="16"/>
  <c r="BB29" i="28" s="1"/>
  <c r="AE5" i="16"/>
  <c r="AF29" i="28" s="1"/>
  <c r="K5" i="16"/>
  <c r="L29" i="28" s="1"/>
  <c r="AY5" i="16"/>
  <c r="AZ29" i="28" s="1"/>
  <c r="AC5" i="16"/>
  <c r="AD29" i="28" s="1"/>
  <c r="G5" i="16"/>
  <c r="H29" i="28" s="1"/>
  <c r="AK5" i="16"/>
  <c r="AL29" i="28" s="1"/>
  <c r="AU5" i="16"/>
  <c r="AV29" i="28" s="1"/>
  <c r="AA5" i="16"/>
  <c r="AB29" i="28" s="1"/>
  <c r="E5" i="16"/>
  <c r="F29" i="28" s="1"/>
  <c r="AS5" i="16"/>
  <c r="AT29" i="28" s="1"/>
  <c r="W5" i="16"/>
  <c r="X29" i="28" s="1"/>
  <c r="C5" i="16"/>
  <c r="D29" i="28" s="1"/>
  <c r="AQ5" i="16"/>
  <c r="AR29" i="28" s="1"/>
  <c r="U5" i="16"/>
  <c r="V29" i="28" s="1"/>
  <c r="AM5" i="16"/>
  <c r="AN29" i="28" s="1"/>
  <c r="S5" i="16"/>
  <c r="T29" i="28" s="1"/>
  <c r="O5" i="16"/>
  <c r="P29" i="28" s="1"/>
  <c r="BB5" i="16"/>
  <c r="BC29" i="28" s="1"/>
  <c r="H5" i="16"/>
  <c r="I29" i="28" s="1"/>
  <c r="J5" i="16"/>
  <c r="K29" i="28" s="1"/>
  <c r="AJ5" i="16"/>
  <c r="AK29" i="28" s="1"/>
  <c r="P5" i="16"/>
  <c r="Q29" i="28" s="1"/>
  <c r="I5" i="16"/>
  <c r="J29" i="28" s="1"/>
  <c r="R5" i="16"/>
  <c r="S29" i="28" s="1"/>
  <c r="AR5" i="16"/>
  <c r="AS29" i="28" s="1"/>
  <c r="F5" i="16"/>
  <c r="G29" i="28" s="1"/>
  <c r="X5" i="16"/>
  <c r="Y29" i="28" s="1"/>
  <c r="Q5" i="16"/>
  <c r="R29" i="28" s="1"/>
  <c r="Z5" i="16"/>
  <c r="AA29" i="28" s="1"/>
  <c r="N5" i="16"/>
  <c r="O29" i="28" s="1"/>
  <c r="AF5" i="16"/>
  <c r="AG29" i="28" s="1"/>
  <c r="Y5" i="16"/>
  <c r="Z29" i="28" s="1"/>
  <c r="AH5" i="16"/>
  <c r="AI29" i="28" s="1"/>
  <c r="V5" i="16"/>
  <c r="W29" i="28" s="1"/>
  <c r="AN5" i="16"/>
  <c r="AO29" i="28" s="1"/>
  <c r="AG5" i="16"/>
  <c r="AH29" i="28" s="1"/>
  <c r="AP5" i="16"/>
  <c r="AQ29" i="28" s="1"/>
  <c r="D5" i="16"/>
  <c r="E29" i="28" s="1"/>
  <c r="AD5" i="16"/>
  <c r="AE29" i="28" s="1"/>
  <c r="AV5" i="16"/>
  <c r="AW29" i="28" s="1"/>
  <c r="AO5" i="16"/>
  <c r="AP29" i="28" s="1"/>
  <c r="AX5" i="16"/>
  <c r="AY29" i="28" s="1"/>
  <c r="L5" i="16"/>
  <c r="M29" i="28" s="1"/>
  <c r="AL5" i="16"/>
  <c r="AM29" i="28" s="1"/>
  <c r="AW5" i="16"/>
  <c r="AX29" i="28" s="1"/>
  <c r="T5" i="16"/>
  <c r="U29" i="28" s="1"/>
  <c r="AT5" i="16"/>
  <c r="AU29" i="28" s="1"/>
  <c r="B5" i="16"/>
  <c r="C29" i="28" s="1"/>
  <c r="AB5" i="16"/>
  <c r="AC29" i="28" s="1"/>
  <c r="AZ5" i="7"/>
  <c r="BA27" i="28" s="1"/>
  <c r="AY5" i="7"/>
  <c r="AZ27" i="28" s="1"/>
  <c r="AC5" i="7"/>
  <c r="AD27" i="28" s="1"/>
  <c r="G5" i="7"/>
  <c r="H27" i="28" s="1"/>
  <c r="AU5" i="7"/>
  <c r="AV27" i="28" s="1"/>
  <c r="AA5" i="7"/>
  <c r="AB27" i="28" s="1"/>
  <c r="E5" i="7"/>
  <c r="F27" i="28" s="1"/>
  <c r="AS5" i="7"/>
  <c r="AT27" i="28" s="1"/>
  <c r="W5" i="7"/>
  <c r="X27" i="28" s="1"/>
  <c r="C5" i="7"/>
  <c r="D27" i="28" s="1"/>
  <c r="AQ5" i="7"/>
  <c r="AR27" i="28" s="1"/>
  <c r="U5" i="7"/>
  <c r="V27" i="28" s="1"/>
  <c r="BA5" i="7"/>
  <c r="BB27" i="28" s="1"/>
  <c r="AM5" i="7"/>
  <c r="AN27" i="28" s="1"/>
  <c r="S5" i="7"/>
  <c r="T27" i="28" s="1"/>
  <c r="K5" i="7"/>
  <c r="L27" i="28" s="1"/>
  <c r="AK5" i="7"/>
  <c r="AL27" i="28" s="1"/>
  <c r="O5" i="7"/>
  <c r="P27" i="28" s="1"/>
  <c r="AI5" i="7"/>
  <c r="AJ27" i="28" s="1"/>
  <c r="M5" i="7"/>
  <c r="N27" i="28" s="1"/>
  <c r="AE5" i="7"/>
  <c r="AF27" i="28" s="1"/>
  <c r="AN5" i="7"/>
  <c r="AO27" i="28" s="1"/>
  <c r="R5" i="7"/>
  <c r="S27" i="28" s="1"/>
  <c r="AR5" i="7"/>
  <c r="AS27" i="28" s="1"/>
  <c r="F5" i="7"/>
  <c r="G27" i="28" s="1"/>
  <c r="AV5" i="7"/>
  <c r="AW27" i="28" s="1"/>
  <c r="I5" i="7"/>
  <c r="J27" i="28" s="1"/>
  <c r="Z5" i="7"/>
  <c r="AA27" i="28" s="1"/>
  <c r="N5" i="7"/>
  <c r="O27" i="28" s="1"/>
  <c r="Q5" i="7"/>
  <c r="R27" i="28" s="1"/>
  <c r="AH5" i="7"/>
  <c r="AI27" i="28" s="1"/>
  <c r="V5" i="7"/>
  <c r="W27" i="28" s="1"/>
  <c r="Y5" i="7"/>
  <c r="Z27" i="28" s="1"/>
  <c r="AP5" i="7"/>
  <c r="AQ27" i="28" s="1"/>
  <c r="D5" i="7"/>
  <c r="E27" i="28" s="1"/>
  <c r="AD5" i="7"/>
  <c r="AE27" i="28" s="1"/>
  <c r="H5" i="7"/>
  <c r="I27" i="28" s="1"/>
  <c r="AG5" i="7"/>
  <c r="AH27" i="28" s="1"/>
  <c r="AX5" i="7"/>
  <c r="AY27" i="28" s="1"/>
  <c r="L5" i="7"/>
  <c r="M27" i="28" s="1"/>
  <c r="AL5" i="7"/>
  <c r="AM27" i="28" s="1"/>
  <c r="P5" i="7"/>
  <c r="Q27" i="28" s="1"/>
  <c r="AO5" i="7"/>
  <c r="AP27" i="28" s="1"/>
  <c r="T5" i="7"/>
  <c r="U27" i="28" s="1"/>
  <c r="AT5" i="7"/>
  <c r="AU27" i="28" s="1"/>
  <c r="X5" i="7"/>
  <c r="Y27" i="28" s="1"/>
  <c r="AW5" i="7"/>
  <c r="AX27" i="28" s="1"/>
  <c r="B5" i="7"/>
  <c r="C27" i="28" s="1"/>
  <c r="AB5" i="7"/>
  <c r="AC27" i="28" s="1"/>
  <c r="BB5" i="7"/>
  <c r="BC27" i="28" s="1"/>
  <c r="AF5" i="7"/>
  <c r="AG27" i="28" s="1"/>
  <c r="J5" i="7"/>
  <c r="K27" i="28" s="1"/>
  <c r="AJ5" i="7"/>
  <c r="AK27" i="28" s="1"/>
  <c r="AZ5" i="36"/>
  <c r="BA25" i="28" s="1"/>
  <c r="AM5" i="36"/>
  <c r="AN25" i="28" s="1"/>
  <c r="G5" i="36"/>
  <c r="H25" i="28" s="1"/>
  <c r="AK5" i="36"/>
  <c r="AL25" i="28" s="1"/>
  <c r="E5" i="36"/>
  <c r="F25" i="28" s="1"/>
  <c r="AE5" i="36"/>
  <c r="AF25" i="28" s="1"/>
  <c r="M5" i="36"/>
  <c r="N25" i="28" s="1"/>
  <c r="AC5" i="36"/>
  <c r="AD25" i="28" s="1"/>
  <c r="W5" i="36"/>
  <c r="X25" i="28" s="1"/>
  <c r="BA5" i="36"/>
  <c r="BB25" i="28" s="1"/>
  <c r="U5" i="36"/>
  <c r="V25" i="28" s="1"/>
  <c r="AS5" i="36"/>
  <c r="AT25" i="28" s="1"/>
  <c r="AU5" i="36"/>
  <c r="AV25" i="28" s="1"/>
  <c r="O5" i="36"/>
  <c r="P25" i="28" s="1"/>
  <c r="AN5" i="36"/>
  <c r="AO25" i="28" s="1"/>
  <c r="R5" i="36"/>
  <c r="S25" i="28" s="1"/>
  <c r="AI5" i="36"/>
  <c r="AJ25" i="28" s="1"/>
  <c r="F5" i="36"/>
  <c r="G25" i="28" s="1"/>
  <c r="AV5" i="36"/>
  <c r="AW25" i="28" s="1"/>
  <c r="I5" i="36"/>
  <c r="J25" i="28" s="1"/>
  <c r="Z5" i="36"/>
  <c r="AA25" i="28" s="1"/>
  <c r="AQ5" i="36"/>
  <c r="AR25" i="28" s="1"/>
  <c r="N5" i="36"/>
  <c r="O25" i="28" s="1"/>
  <c r="Q5" i="36"/>
  <c r="R25" i="28" s="1"/>
  <c r="AH5" i="36"/>
  <c r="AI25" i="28" s="1"/>
  <c r="AY5" i="36"/>
  <c r="AZ25" i="28" s="1"/>
  <c r="D5" i="36"/>
  <c r="E25" i="28" s="1"/>
  <c r="C5" i="36"/>
  <c r="D25" i="28" s="1"/>
  <c r="AL5" i="36"/>
  <c r="AM25" i="28" s="1"/>
  <c r="P5" i="36"/>
  <c r="Q25" i="28" s="1"/>
  <c r="AO5" i="36"/>
  <c r="AP25" i="28" s="1"/>
  <c r="K5" i="36"/>
  <c r="L25" i="28" s="1"/>
  <c r="V5" i="36"/>
  <c r="W25" i="28" s="1"/>
  <c r="Y5" i="36"/>
  <c r="Z25" i="28" s="1"/>
  <c r="AP5" i="36"/>
  <c r="AQ25" i="28" s="1"/>
  <c r="L5" i="36"/>
  <c r="M25" i="28" s="1"/>
  <c r="AX5" i="36"/>
  <c r="AY25" i="28" s="1"/>
  <c r="AB5" i="36"/>
  <c r="AC25" i="28" s="1"/>
  <c r="AD5" i="36"/>
  <c r="AE25" i="28" s="1"/>
  <c r="H5" i="36"/>
  <c r="I25" i="28" s="1"/>
  <c r="AG5" i="36"/>
  <c r="AH25" i="28" s="1"/>
  <c r="T5" i="36"/>
  <c r="U25" i="28" s="1"/>
  <c r="AT5" i="36"/>
  <c r="AU25" i="28" s="1"/>
  <c r="X5" i="36"/>
  <c r="Y25" i="28" s="1"/>
  <c r="AW5" i="36"/>
  <c r="AX25" i="28" s="1"/>
  <c r="B5" i="36"/>
  <c r="C25" i="28" s="1"/>
  <c r="S5" i="36"/>
  <c r="T25" i="28" s="1"/>
  <c r="AJ5" i="36"/>
  <c r="AK25" i="28" s="1"/>
  <c r="BB5" i="36"/>
  <c r="BC25" i="28" s="1"/>
  <c r="AF5" i="36"/>
  <c r="AG25" i="28" s="1"/>
  <c r="J5" i="36"/>
  <c r="K25" i="28" s="1"/>
  <c r="AA5" i="36"/>
  <c r="AB25" i="28" s="1"/>
  <c r="AR5" i="36"/>
  <c r="AS25" i="28" s="1"/>
  <c r="AZ5" i="8"/>
  <c r="BA23" i="28" s="1"/>
  <c r="AN5" i="8"/>
  <c r="AO23" i="28" s="1"/>
  <c r="X5" i="8"/>
  <c r="Y23" i="28" s="1"/>
  <c r="H5" i="8"/>
  <c r="I23" i="28" s="1"/>
  <c r="AM5" i="8"/>
  <c r="AN23" i="28" s="1"/>
  <c r="W5" i="8"/>
  <c r="X23" i="28" s="1"/>
  <c r="G5" i="8"/>
  <c r="H23" i="28" s="1"/>
  <c r="AA5" i="8"/>
  <c r="AB23" i="28" s="1"/>
  <c r="BA5" i="8"/>
  <c r="BB23" i="28" s="1"/>
  <c r="AK5" i="8"/>
  <c r="AL23" i="28" s="1"/>
  <c r="U5" i="8"/>
  <c r="V23" i="28" s="1"/>
  <c r="E5" i="8"/>
  <c r="F23" i="28" s="1"/>
  <c r="AY5" i="8"/>
  <c r="AZ23" i="28" s="1"/>
  <c r="AI5" i="8"/>
  <c r="AJ23" i="28" s="1"/>
  <c r="S5" i="8"/>
  <c r="T23" i="28" s="1"/>
  <c r="C5" i="8"/>
  <c r="D23" i="28" s="1"/>
  <c r="K5" i="8"/>
  <c r="L23" i="28" s="1"/>
  <c r="AV5" i="8"/>
  <c r="AW23" i="28" s="1"/>
  <c r="AF5" i="8"/>
  <c r="AG23" i="28" s="1"/>
  <c r="P5" i="8"/>
  <c r="Q23" i="28" s="1"/>
  <c r="AU5" i="8"/>
  <c r="AV23" i="28" s="1"/>
  <c r="AE5" i="8"/>
  <c r="AF23" i="28" s="1"/>
  <c r="O5" i="8"/>
  <c r="P23" i="28" s="1"/>
  <c r="AS5" i="8"/>
  <c r="AT23" i="28" s="1"/>
  <c r="AC5" i="8"/>
  <c r="AD23" i="28" s="1"/>
  <c r="M5" i="8"/>
  <c r="N23" i="28" s="1"/>
  <c r="AQ5" i="8"/>
  <c r="AR23" i="28" s="1"/>
  <c r="AT5" i="8"/>
  <c r="AU23" i="28" s="1"/>
  <c r="Y5" i="8"/>
  <c r="Z23" i="28" s="1"/>
  <c r="AP5" i="8"/>
  <c r="AQ23" i="28" s="1"/>
  <c r="Z5" i="8"/>
  <c r="AA23" i="28" s="1"/>
  <c r="BB5" i="8"/>
  <c r="BC23" i="28" s="1"/>
  <c r="AG5" i="8"/>
  <c r="AH23" i="28" s="1"/>
  <c r="AX5" i="8"/>
  <c r="AY23" i="28" s="1"/>
  <c r="D5" i="8"/>
  <c r="E23" i="28" s="1"/>
  <c r="AO5" i="8"/>
  <c r="AP23" i="28" s="1"/>
  <c r="L5" i="8"/>
  <c r="M23" i="28" s="1"/>
  <c r="AL5" i="8"/>
  <c r="AM23" i="28" s="1"/>
  <c r="F5" i="8"/>
  <c r="G23" i="28" s="1"/>
  <c r="AW5" i="8"/>
  <c r="AX23" i="28" s="1"/>
  <c r="B5" i="8"/>
  <c r="C23" i="28" s="1"/>
  <c r="T5" i="8"/>
  <c r="U23" i="28" s="1"/>
  <c r="N5" i="8"/>
  <c r="O23" i="28" s="1"/>
  <c r="J5" i="8"/>
  <c r="K23" i="28" s="1"/>
  <c r="AB5" i="8"/>
  <c r="AC23" i="28" s="1"/>
  <c r="AD5" i="8"/>
  <c r="AE23" i="28" s="1"/>
  <c r="I5" i="8"/>
  <c r="J23" i="28" s="1"/>
  <c r="Q5" i="8"/>
  <c r="R23" i="28" s="1"/>
  <c r="V5" i="8"/>
  <c r="W23" i="28" s="1"/>
  <c r="R5" i="8"/>
  <c r="S23" i="28" s="1"/>
  <c r="AJ5" i="8"/>
  <c r="AK23" i="28" s="1"/>
  <c r="AR5" i="8"/>
  <c r="AS23" i="28" s="1"/>
  <c r="AH5" i="8"/>
  <c r="AI23" i="28" s="1"/>
  <c r="W5" i="6"/>
  <c r="X21" i="28" s="1"/>
  <c r="AI5" i="6"/>
  <c r="AJ21" i="28" s="1"/>
  <c r="AN5" i="6"/>
  <c r="AO21" i="28" s="1"/>
  <c r="N5" i="6"/>
  <c r="O21" i="28" s="1"/>
  <c r="AG5" i="6"/>
  <c r="AH21" i="28" s="1"/>
  <c r="AT5" i="6"/>
  <c r="AU21" i="28" s="1"/>
  <c r="C5" i="6"/>
  <c r="D21" i="28" s="1"/>
  <c r="M5" i="6"/>
  <c r="N21" i="28" s="1"/>
  <c r="R5" i="6"/>
  <c r="S21" i="28" s="1"/>
  <c r="Q5" i="6"/>
  <c r="R21" i="28" s="1"/>
  <c r="AX5" i="6"/>
  <c r="AY21" i="28" s="1"/>
  <c r="X5" i="6"/>
  <c r="Y21" i="28" s="1"/>
  <c r="AQ5" i="6"/>
  <c r="AR21" i="28" s="1"/>
  <c r="BA5" i="6"/>
  <c r="BB21" i="28" s="1"/>
  <c r="AJ5" i="6"/>
  <c r="AK21" i="28" s="1"/>
  <c r="AH5" i="6"/>
  <c r="AI21" i="28" s="1"/>
  <c r="D5" i="6"/>
  <c r="E21" i="28" s="1"/>
  <c r="AW5" i="6"/>
  <c r="AX21" i="28" s="1"/>
  <c r="AC5" i="6"/>
  <c r="AD21" i="28" s="1"/>
  <c r="AD5" i="6"/>
  <c r="AE21" i="28" s="1"/>
  <c r="J5" i="6"/>
  <c r="K21" i="28" s="1"/>
  <c r="O5" i="6"/>
  <c r="P21" i="28" s="1"/>
  <c r="AR5" i="6"/>
  <c r="AS21" i="28" s="1"/>
  <c r="L5" i="6"/>
  <c r="M21" i="28" s="1"/>
  <c r="AZ5" i="6"/>
  <c r="BA21" i="28" s="1"/>
  <c r="U5" i="6"/>
  <c r="V21" i="28" s="1"/>
  <c r="AE5" i="6"/>
  <c r="AF21" i="28" s="1"/>
  <c r="F5" i="6"/>
  <c r="G21" i="28" s="1"/>
  <c r="V5" i="6"/>
  <c r="W21" i="28" s="1"/>
  <c r="AF5" i="6"/>
  <c r="AG21" i="28" s="1"/>
  <c r="B5" i="6"/>
  <c r="C21" i="28" s="1"/>
  <c r="AU5" i="6"/>
  <c r="AV21" i="28" s="1"/>
  <c r="AM5" i="6"/>
  <c r="AN21" i="28" s="1"/>
  <c r="K5" i="6"/>
  <c r="L21" i="28" s="1"/>
  <c r="AV5" i="6"/>
  <c r="AW21" i="28" s="1"/>
  <c r="Y5" i="6"/>
  <c r="Z21" i="28" s="1"/>
  <c r="AL5" i="6"/>
  <c r="AM21" i="28" s="1"/>
  <c r="T5" i="6"/>
  <c r="U21" i="28" s="1"/>
  <c r="AA5" i="6"/>
  <c r="AB21" i="28" s="1"/>
  <c r="S5" i="6"/>
  <c r="T21" i="28" s="1"/>
  <c r="AY5" i="6"/>
  <c r="AZ21" i="28" s="1"/>
  <c r="I5" i="6"/>
  <c r="J21" i="28" s="1"/>
  <c r="AP5" i="6"/>
  <c r="AQ21" i="28" s="1"/>
  <c r="P5" i="6"/>
  <c r="Q21" i="28" s="1"/>
  <c r="BB5" i="6"/>
  <c r="BC21" i="28" s="1"/>
  <c r="E5" i="6"/>
  <c r="F21" i="28" s="1"/>
  <c r="AK5" i="6"/>
  <c r="AL21" i="28" s="1"/>
  <c r="Z5" i="6"/>
  <c r="AA21" i="28" s="1"/>
  <c r="AO5" i="6"/>
  <c r="AP21" i="28" s="1"/>
  <c r="AS5" i="6"/>
  <c r="AT21" i="28" s="1"/>
  <c r="G5" i="6"/>
  <c r="H21" i="28" s="1"/>
  <c r="H5" i="6"/>
  <c r="I21" i="28" s="1"/>
  <c r="AB5" i="6"/>
  <c r="AC21" i="28" s="1"/>
  <c r="AX5" i="23"/>
  <c r="AY19" i="28" s="1"/>
  <c r="AU5" i="23"/>
  <c r="AV19" i="28" s="1"/>
  <c r="AE5" i="23"/>
  <c r="AF19" i="28" s="1"/>
  <c r="O5" i="23"/>
  <c r="P19" i="28" s="1"/>
  <c r="AS5" i="23"/>
  <c r="AT19" i="28" s="1"/>
  <c r="AC5" i="23"/>
  <c r="AD19" i="28" s="1"/>
  <c r="M5" i="23"/>
  <c r="N19" i="28" s="1"/>
  <c r="AR5" i="23"/>
  <c r="AS19" i="28" s="1"/>
  <c r="AB5" i="23"/>
  <c r="AC19" i="28" s="1"/>
  <c r="L5" i="23"/>
  <c r="M19" i="28" s="1"/>
  <c r="AQ5" i="23"/>
  <c r="AR19" i="28" s="1"/>
  <c r="AA5" i="23"/>
  <c r="AB19" i="28" s="1"/>
  <c r="K5" i="23"/>
  <c r="L19" i="28" s="1"/>
  <c r="AM5" i="23"/>
  <c r="AN19" i="28" s="1"/>
  <c r="W5" i="23"/>
  <c r="X19" i="28" s="1"/>
  <c r="G5" i="23"/>
  <c r="H19" i="28" s="1"/>
  <c r="BA5" i="23"/>
  <c r="BB19" i="28" s="1"/>
  <c r="AK5" i="23"/>
  <c r="AL19" i="28" s="1"/>
  <c r="U5" i="23"/>
  <c r="V19" i="28" s="1"/>
  <c r="E5" i="23"/>
  <c r="F19" i="28" s="1"/>
  <c r="AI5" i="23"/>
  <c r="AJ19" i="28" s="1"/>
  <c r="C5" i="23"/>
  <c r="D19" i="28" s="1"/>
  <c r="AZ5" i="23"/>
  <c r="BA19" i="28" s="1"/>
  <c r="AJ5" i="23"/>
  <c r="AK19" i="28" s="1"/>
  <c r="T5" i="23"/>
  <c r="U19" i="28" s="1"/>
  <c r="D5" i="23"/>
  <c r="E19" i="28" s="1"/>
  <c r="AY5" i="23"/>
  <c r="AZ19" i="28" s="1"/>
  <c r="S5" i="23"/>
  <c r="T19" i="28" s="1"/>
  <c r="N5" i="23"/>
  <c r="O19" i="28" s="1"/>
  <c r="AN5" i="23"/>
  <c r="AO19" i="28" s="1"/>
  <c r="B5" i="23"/>
  <c r="C19" i="28" s="1"/>
  <c r="V5" i="23"/>
  <c r="W19" i="28" s="1"/>
  <c r="AV5" i="23"/>
  <c r="AW19" i="28" s="1"/>
  <c r="J5" i="23"/>
  <c r="K19" i="28" s="1"/>
  <c r="P5" i="23"/>
  <c r="Q19" i="28" s="1"/>
  <c r="AG5" i="23"/>
  <c r="AH19" i="28" s="1"/>
  <c r="AD5" i="23"/>
  <c r="AE19" i="28" s="1"/>
  <c r="I5" i="23"/>
  <c r="J19" i="28" s="1"/>
  <c r="R5" i="23"/>
  <c r="S19" i="28" s="1"/>
  <c r="BB5" i="23"/>
  <c r="BC19" i="28" s="1"/>
  <c r="AP5" i="23"/>
  <c r="AQ19" i="28" s="1"/>
  <c r="AL5" i="23"/>
  <c r="AM19" i="28" s="1"/>
  <c r="Q5" i="23"/>
  <c r="R19" i="28" s="1"/>
  <c r="Z5" i="23"/>
  <c r="AA19" i="28" s="1"/>
  <c r="AT5" i="23"/>
  <c r="AU19" i="28" s="1"/>
  <c r="H5" i="23"/>
  <c r="I19" i="28" s="1"/>
  <c r="Y5" i="23"/>
  <c r="Z19" i="28" s="1"/>
  <c r="AH5" i="23"/>
  <c r="AI19" i="28" s="1"/>
  <c r="X5" i="23"/>
  <c r="Y19" i="28" s="1"/>
  <c r="AO5" i="23"/>
  <c r="AP19" i="28" s="1"/>
  <c r="F5" i="23"/>
  <c r="G19" i="28" s="1"/>
  <c r="AF5" i="23"/>
  <c r="AG19" i="28" s="1"/>
  <c r="AW5" i="23"/>
  <c r="AX19" i="28" s="1"/>
  <c r="AZ5" i="29"/>
  <c r="BA17" i="28" s="1"/>
  <c r="AC5" i="29"/>
  <c r="AD17" i="28" s="1"/>
  <c r="W5" i="29"/>
  <c r="X17" i="28" s="1"/>
  <c r="BA5" i="29"/>
  <c r="BB17" i="28" s="1"/>
  <c r="U5" i="29"/>
  <c r="V17" i="28" s="1"/>
  <c r="AU5" i="29"/>
  <c r="AV17" i="28" s="1"/>
  <c r="O5" i="29"/>
  <c r="P17" i="28" s="1"/>
  <c r="AS5" i="29"/>
  <c r="AT17" i="28" s="1"/>
  <c r="M5" i="29"/>
  <c r="N17" i="28" s="1"/>
  <c r="AM5" i="29"/>
  <c r="AN17" i="28" s="1"/>
  <c r="G5" i="29"/>
  <c r="H17" i="28" s="1"/>
  <c r="AK5" i="29"/>
  <c r="AL17" i="28" s="1"/>
  <c r="E5" i="29"/>
  <c r="F17" i="28" s="1"/>
  <c r="AE5" i="29"/>
  <c r="AF17" i="28" s="1"/>
  <c r="AT5" i="29"/>
  <c r="AU17" i="28" s="1"/>
  <c r="X5" i="29"/>
  <c r="Y17" i="28" s="1"/>
  <c r="AW5" i="29"/>
  <c r="AX17" i="28" s="1"/>
  <c r="B5" i="29"/>
  <c r="C17" i="28" s="1"/>
  <c r="S5" i="29"/>
  <c r="T17" i="28" s="1"/>
  <c r="AJ5" i="29"/>
  <c r="AK17" i="28" s="1"/>
  <c r="BB5" i="29"/>
  <c r="BC17" i="28" s="1"/>
  <c r="AF5" i="29"/>
  <c r="AG17" i="28" s="1"/>
  <c r="J5" i="29"/>
  <c r="K17" i="28" s="1"/>
  <c r="AA5" i="29"/>
  <c r="AB17" i="28" s="1"/>
  <c r="AR5" i="29"/>
  <c r="AS17" i="28" s="1"/>
  <c r="AN5" i="29"/>
  <c r="AO17" i="28" s="1"/>
  <c r="R5" i="29"/>
  <c r="S17" i="28" s="1"/>
  <c r="AI5" i="29"/>
  <c r="AJ17" i="28" s="1"/>
  <c r="F5" i="29"/>
  <c r="G17" i="28" s="1"/>
  <c r="AV5" i="29"/>
  <c r="AW17" i="28" s="1"/>
  <c r="I5" i="29"/>
  <c r="J17" i="28" s="1"/>
  <c r="Z5" i="29"/>
  <c r="AA17" i="28" s="1"/>
  <c r="AQ5" i="29"/>
  <c r="AR17" i="28" s="1"/>
  <c r="AO5" i="29"/>
  <c r="AP17" i="28" s="1"/>
  <c r="N5" i="29"/>
  <c r="O17" i="28" s="1"/>
  <c r="Q5" i="29"/>
  <c r="R17" i="28" s="1"/>
  <c r="AH5" i="29"/>
  <c r="AI17" i="28" s="1"/>
  <c r="AY5" i="29"/>
  <c r="AZ17" i="28" s="1"/>
  <c r="D5" i="29"/>
  <c r="E17" i="28" s="1"/>
  <c r="V5" i="29"/>
  <c r="W17" i="28" s="1"/>
  <c r="Y5" i="29"/>
  <c r="Z17" i="28" s="1"/>
  <c r="AP5" i="29"/>
  <c r="AQ17" i="28" s="1"/>
  <c r="L5" i="29"/>
  <c r="M17" i="28" s="1"/>
  <c r="AL5" i="29"/>
  <c r="AM17" i="28" s="1"/>
  <c r="P5" i="29"/>
  <c r="Q17" i="28" s="1"/>
  <c r="K5" i="29"/>
  <c r="L17" i="28" s="1"/>
  <c r="AB5" i="29"/>
  <c r="AC17" i="28" s="1"/>
  <c r="AD5" i="29"/>
  <c r="AE17" i="28" s="1"/>
  <c r="H5" i="29"/>
  <c r="I17" i="28" s="1"/>
  <c r="AG5" i="29"/>
  <c r="AH17" i="28" s="1"/>
  <c r="AX5" i="29"/>
  <c r="AY17" i="28" s="1"/>
  <c r="C5" i="29"/>
  <c r="D17" i="28" s="1"/>
  <c r="T5" i="29"/>
  <c r="U17" i="28" s="1"/>
  <c r="AZ5" i="20"/>
  <c r="BA15" i="28" s="1"/>
  <c r="AY5" i="20"/>
  <c r="AZ15" i="28" s="1"/>
  <c r="AH5" i="20"/>
  <c r="AI15" i="28" s="1"/>
  <c r="R5" i="20"/>
  <c r="S15" i="28" s="1"/>
  <c r="B5" i="20"/>
  <c r="C15" i="28" s="1"/>
  <c r="C5" i="20"/>
  <c r="D15" i="28" s="1"/>
  <c r="AX5" i="20"/>
  <c r="AY15" i="28" s="1"/>
  <c r="AE5" i="20"/>
  <c r="AF15" i="28" s="1"/>
  <c r="O5" i="20"/>
  <c r="P15" i="28" s="1"/>
  <c r="AS5" i="20"/>
  <c r="AT15" i="28" s="1"/>
  <c r="AC5" i="20"/>
  <c r="AD15" i="28" s="1"/>
  <c r="M5" i="20"/>
  <c r="N15" i="28" s="1"/>
  <c r="AI5" i="20"/>
  <c r="AJ15" i="28" s="1"/>
  <c r="AQ5" i="20"/>
  <c r="AR15" i="28" s="1"/>
  <c r="AA5" i="20"/>
  <c r="AB15" i="28" s="1"/>
  <c r="K5" i="20"/>
  <c r="L15" i="28" s="1"/>
  <c r="AP5" i="20"/>
  <c r="AQ15" i="28" s="1"/>
  <c r="Z5" i="20"/>
  <c r="AA15" i="28" s="1"/>
  <c r="J5" i="20"/>
  <c r="K15" i="28" s="1"/>
  <c r="S5" i="20"/>
  <c r="T15" i="28" s="1"/>
  <c r="AM5" i="20"/>
  <c r="AN15" i="28" s="1"/>
  <c r="W5" i="20"/>
  <c r="X15" i="28" s="1"/>
  <c r="G5" i="20"/>
  <c r="H15" i="28" s="1"/>
  <c r="AK5" i="20"/>
  <c r="AL15" i="28" s="1"/>
  <c r="U5" i="20"/>
  <c r="V15" i="28" s="1"/>
  <c r="E5" i="20"/>
  <c r="F15" i="28" s="1"/>
  <c r="BA5" i="20"/>
  <c r="BB15" i="28" s="1"/>
  <c r="AT5" i="20"/>
  <c r="AU15" i="28" s="1"/>
  <c r="AU5" i="20"/>
  <c r="AV15" i="28" s="1"/>
  <c r="P5" i="20"/>
  <c r="Q15" i="28" s="1"/>
  <c r="AO5" i="20"/>
  <c r="AP15" i="28" s="1"/>
  <c r="BB5" i="20"/>
  <c r="BC15" i="28" s="1"/>
  <c r="X5" i="20"/>
  <c r="Y15" i="28" s="1"/>
  <c r="AW5" i="20"/>
  <c r="AX15" i="28" s="1"/>
  <c r="D5" i="20"/>
  <c r="E15" i="28" s="1"/>
  <c r="AF5" i="20"/>
  <c r="AG15" i="28" s="1"/>
  <c r="L5" i="20"/>
  <c r="M15" i="28" s="1"/>
  <c r="F5" i="20"/>
  <c r="G15" i="28" s="1"/>
  <c r="AN5" i="20"/>
  <c r="AO15" i="28" s="1"/>
  <c r="T5" i="20"/>
  <c r="U15" i="28" s="1"/>
  <c r="N5" i="20"/>
  <c r="O15" i="28" s="1"/>
  <c r="AV5" i="20"/>
  <c r="AW15" i="28" s="1"/>
  <c r="I5" i="20"/>
  <c r="J15" i="28" s="1"/>
  <c r="AB5" i="20"/>
  <c r="AC15" i="28" s="1"/>
  <c r="V5" i="20"/>
  <c r="W15" i="28" s="1"/>
  <c r="Q5" i="20"/>
  <c r="R15" i="28" s="1"/>
  <c r="AJ5" i="20"/>
  <c r="AK15" i="28" s="1"/>
  <c r="AD5" i="20"/>
  <c r="AE15" i="28" s="1"/>
  <c r="Y5" i="20"/>
  <c r="Z15" i="28" s="1"/>
  <c r="AR5" i="20"/>
  <c r="AS15" i="28" s="1"/>
  <c r="AL5" i="20"/>
  <c r="AM15" i="28" s="1"/>
  <c r="H5" i="20"/>
  <c r="I15" i="28" s="1"/>
  <c r="AG5" i="20"/>
  <c r="AH15" i="28" s="1"/>
  <c r="AZ5" i="26"/>
  <c r="BA11" i="28" s="1"/>
  <c r="AS5" i="26"/>
  <c r="AT11" i="28" s="1"/>
  <c r="AC5" i="26"/>
  <c r="AD11" i="28" s="1"/>
  <c r="M5" i="26"/>
  <c r="N11" i="28" s="1"/>
  <c r="AQ5" i="26"/>
  <c r="AR11" i="28" s="1"/>
  <c r="AA5" i="26"/>
  <c r="AB11" i="28" s="1"/>
  <c r="K5" i="26"/>
  <c r="L11" i="28" s="1"/>
  <c r="AP5" i="26"/>
  <c r="AQ11" i="28" s="1"/>
  <c r="Z5" i="26"/>
  <c r="AA11" i="28" s="1"/>
  <c r="J5" i="26"/>
  <c r="K11" i="28" s="1"/>
  <c r="AM5" i="26"/>
  <c r="AN11" i="28" s="1"/>
  <c r="W5" i="26"/>
  <c r="X11" i="28" s="1"/>
  <c r="G5" i="26"/>
  <c r="H11" i="28" s="1"/>
  <c r="AE5" i="26"/>
  <c r="AF11" i="28" s="1"/>
  <c r="BA5" i="26"/>
  <c r="BB11" i="28" s="1"/>
  <c r="AK5" i="26"/>
  <c r="AL11" i="28" s="1"/>
  <c r="U5" i="26"/>
  <c r="V11" i="28" s="1"/>
  <c r="E5" i="26"/>
  <c r="F11" i="28" s="1"/>
  <c r="AY5" i="26"/>
  <c r="AZ11" i="28" s="1"/>
  <c r="AI5" i="26"/>
  <c r="AJ11" i="28" s="1"/>
  <c r="S5" i="26"/>
  <c r="T11" i="28" s="1"/>
  <c r="C5" i="26"/>
  <c r="D11" i="28" s="1"/>
  <c r="AX5" i="26"/>
  <c r="AY11" i="28" s="1"/>
  <c r="AH5" i="26"/>
  <c r="AI11" i="28" s="1"/>
  <c r="R5" i="26"/>
  <c r="S11" i="28" s="1"/>
  <c r="B5" i="26"/>
  <c r="C11" i="28" s="1"/>
  <c r="AU5" i="26"/>
  <c r="AV11" i="28" s="1"/>
  <c r="O5" i="26"/>
  <c r="P11" i="28" s="1"/>
  <c r="BB5" i="26"/>
  <c r="BC11" i="28" s="1"/>
  <c r="AF5" i="26"/>
  <c r="AG11" i="28" s="1"/>
  <c r="L5" i="26"/>
  <c r="M11" i="28" s="1"/>
  <c r="AN5" i="26"/>
  <c r="AO11" i="28" s="1"/>
  <c r="T5" i="26"/>
  <c r="U11" i="28" s="1"/>
  <c r="F5" i="26"/>
  <c r="G11" i="28" s="1"/>
  <c r="AV5" i="26"/>
  <c r="AW11" i="28" s="1"/>
  <c r="I5" i="26"/>
  <c r="J11" i="28" s="1"/>
  <c r="AB5" i="26"/>
  <c r="AC11" i="28" s="1"/>
  <c r="V5" i="26"/>
  <c r="W11" i="28" s="1"/>
  <c r="Y5" i="26"/>
  <c r="Z11" i="28" s="1"/>
  <c r="N5" i="26"/>
  <c r="O11" i="28" s="1"/>
  <c r="Q5" i="26"/>
  <c r="R11" i="28" s="1"/>
  <c r="AJ5" i="26"/>
  <c r="AK11" i="28" s="1"/>
  <c r="AR5" i="26"/>
  <c r="AS11" i="28" s="1"/>
  <c r="AD5" i="26"/>
  <c r="AE11" i="28" s="1"/>
  <c r="H5" i="26"/>
  <c r="I11" i="28" s="1"/>
  <c r="AL5" i="26"/>
  <c r="AM11" i="28" s="1"/>
  <c r="P5" i="26"/>
  <c r="Q11" i="28" s="1"/>
  <c r="AO5" i="26"/>
  <c r="AP11" i="28" s="1"/>
  <c r="AG5" i="26"/>
  <c r="AH11" i="28" s="1"/>
  <c r="AT5" i="26"/>
  <c r="AU11" i="28" s="1"/>
  <c r="X5" i="26"/>
  <c r="Y11" i="28" s="1"/>
  <c r="AW5" i="26"/>
  <c r="AX11" i="28" s="1"/>
  <c r="D5" i="26"/>
  <c r="E11" i="28" s="1"/>
  <c r="M107" i="19"/>
  <c r="AV108" i="19"/>
  <c r="E119" i="4"/>
  <c r="E118" i="4"/>
  <c r="E117" i="4"/>
  <c r="E116" i="4"/>
  <c r="E115" i="4"/>
  <c r="E130" i="4"/>
  <c r="E129" i="4"/>
  <c r="E127" i="4"/>
  <c r="E126" i="4"/>
  <c r="E125" i="4"/>
  <c r="E124" i="4"/>
  <c r="E123" i="4"/>
  <c r="E138" i="4"/>
  <c r="E137" i="4"/>
  <c r="E159" i="4"/>
  <c r="E155" i="4"/>
  <c r="E135" i="4"/>
  <c r="E134" i="4"/>
  <c r="E133" i="4"/>
  <c r="E132" i="4"/>
  <c r="E131" i="4"/>
  <c r="E146" i="4"/>
  <c r="E145" i="4"/>
  <c r="E156" i="4"/>
  <c r="E143" i="4"/>
  <c r="E142" i="4"/>
  <c r="E141" i="4"/>
  <c r="E140" i="4"/>
  <c r="E139" i="4"/>
  <c r="E154" i="4"/>
  <c r="E153" i="4"/>
  <c r="E157" i="4"/>
  <c r="E151" i="4"/>
  <c r="E150" i="4"/>
  <c r="E149" i="4"/>
  <c r="E148" i="4"/>
  <c r="E147" i="4"/>
  <c r="E128" i="4"/>
  <c r="E158" i="4"/>
  <c r="E136" i="4"/>
  <c r="E152" i="4"/>
  <c r="M107" i="4"/>
  <c r="E108" i="4"/>
  <c r="AV108" i="4" s="1"/>
  <c r="E120" i="4"/>
  <c r="E112" i="4"/>
  <c r="E114" i="4"/>
  <c r="E113" i="4"/>
  <c r="E111" i="4"/>
  <c r="E110" i="4"/>
  <c r="E109" i="4"/>
  <c r="E107" i="4"/>
  <c r="E144" i="4"/>
  <c r="E122" i="4"/>
  <c r="E121" i="4"/>
  <c r="H128" i="11" l="1"/>
  <c r="H130" i="11"/>
  <c r="H148" i="11"/>
  <c r="H146" i="11"/>
  <c r="H127" i="11"/>
  <c r="H154" i="11"/>
  <c r="H131" i="11"/>
  <c r="H113" i="11"/>
  <c r="H151" i="11"/>
  <c r="H121" i="11"/>
  <c r="H109" i="11"/>
  <c r="H147" i="11"/>
  <c r="H122" i="11"/>
  <c r="H152" i="11"/>
  <c r="H153" i="11"/>
  <c r="H125" i="11"/>
  <c r="H138" i="11"/>
  <c r="H140" i="11"/>
  <c r="H136" i="11"/>
  <c r="H157" i="11"/>
  <c r="H141" i="11"/>
  <c r="H134" i="11"/>
  <c r="H150" i="11"/>
  <c r="H115" i="11"/>
  <c r="H111" i="11"/>
  <c r="H110" i="11"/>
  <c r="H159" i="11"/>
  <c r="H118" i="11"/>
  <c r="H144" i="11"/>
  <c r="H149" i="11"/>
  <c r="H132" i="11"/>
  <c r="H155" i="11"/>
  <c r="H129" i="11"/>
  <c r="H112" i="11"/>
  <c r="H135" i="11"/>
  <c r="H107" i="11"/>
  <c r="H139" i="11"/>
  <c r="H145" i="11"/>
  <c r="H119" i="11"/>
  <c r="H126" i="11"/>
  <c r="H133" i="11"/>
  <c r="G141" i="19"/>
  <c r="F113" i="19"/>
  <c r="F156" i="19"/>
  <c r="G123" i="19"/>
  <c r="H123" i="19" s="1"/>
  <c r="F122" i="19"/>
  <c r="G131" i="19"/>
  <c r="G129" i="19"/>
  <c r="G156" i="19"/>
  <c r="F136" i="19"/>
  <c r="G119" i="19"/>
  <c r="F154" i="19"/>
  <c r="F147" i="19"/>
  <c r="F119" i="19"/>
  <c r="G109" i="19"/>
  <c r="G152" i="19"/>
  <c r="F128" i="19"/>
  <c r="F143" i="19"/>
  <c r="G155" i="19"/>
  <c r="G130" i="19"/>
  <c r="F139" i="19"/>
  <c r="G132" i="19"/>
  <c r="F124" i="19"/>
  <c r="F115" i="19"/>
  <c r="G120" i="19"/>
  <c r="G151" i="19"/>
  <c r="F114" i="19"/>
  <c r="G126" i="19"/>
  <c r="F127" i="19"/>
  <c r="G124" i="19"/>
  <c r="F123" i="19"/>
  <c r="F145" i="19"/>
  <c r="F137" i="19"/>
  <c r="F133" i="19"/>
  <c r="G158" i="19"/>
  <c r="F108" i="19"/>
  <c r="F126" i="19"/>
  <c r="G140" i="19"/>
  <c r="G111" i="19"/>
  <c r="G121" i="19"/>
  <c r="F152" i="19"/>
  <c r="G114" i="19"/>
  <c r="G122" i="19"/>
  <c r="F109" i="19"/>
  <c r="F141" i="19"/>
  <c r="F159" i="19"/>
  <c r="G107" i="19"/>
  <c r="F129" i="19"/>
  <c r="G137" i="19"/>
  <c r="G138" i="19"/>
  <c r="F146" i="19"/>
  <c r="F140" i="19"/>
  <c r="F158" i="19"/>
  <c r="H158" i="19" s="1"/>
  <c r="F121" i="19"/>
  <c r="G143" i="19"/>
  <c r="G153" i="19"/>
  <c r="G116" i="19"/>
  <c r="G146" i="19"/>
  <c r="G154" i="19"/>
  <c r="G117" i="19"/>
  <c r="G110" i="19"/>
  <c r="G127" i="19"/>
  <c r="G145" i="19"/>
  <c r="F120" i="19"/>
  <c r="F155" i="19"/>
  <c r="G134" i="19"/>
  <c r="F153" i="19"/>
  <c r="F116" i="19"/>
  <c r="F134" i="19"/>
  <c r="G148" i="19"/>
  <c r="F110" i="19"/>
  <c r="F131" i="19"/>
  <c r="G136" i="19"/>
  <c r="F148" i="19"/>
  <c r="F142" i="19"/>
  <c r="F157" i="19"/>
  <c r="F117" i="19"/>
  <c r="G139" i="19"/>
  <c r="G149" i="19"/>
  <c r="G112" i="19"/>
  <c r="G142" i="19"/>
  <c r="F111" i="19"/>
  <c r="G118" i="19"/>
  <c r="G159" i="19"/>
  <c r="F118" i="19"/>
  <c r="F151" i="19"/>
  <c r="F144" i="19"/>
  <c r="F125" i="19"/>
  <c r="G157" i="19"/>
  <c r="F135" i="19"/>
  <c r="G135" i="19"/>
  <c r="F138" i="19"/>
  <c r="F149" i="19"/>
  <c r="F112" i="19"/>
  <c r="F130" i="19"/>
  <c r="G144" i="19"/>
  <c r="G115" i="19"/>
  <c r="G125" i="19"/>
  <c r="G150" i="19"/>
  <c r="F132" i="19"/>
  <c r="F150" i="19"/>
  <c r="G113" i="19"/>
  <c r="F107" i="19"/>
  <c r="G147" i="19"/>
  <c r="G133" i="19"/>
  <c r="H133" i="19" s="1"/>
  <c r="G108" i="19"/>
  <c r="G128" i="19"/>
  <c r="F132" i="4"/>
  <c r="G154" i="4"/>
  <c r="G138" i="4"/>
  <c r="F157" i="4"/>
  <c r="F124" i="4"/>
  <c r="G156" i="4"/>
  <c r="G123" i="4"/>
  <c r="G152" i="4"/>
  <c r="F116" i="4"/>
  <c r="F148" i="4"/>
  <c r="G115" i="4"/>
  <c r="F140" i="4"/>
  <c r="F108" i="4"/>
  <c r="F139" i="4"/>
  <c r="G128" i="4"/>
  <c r="G132" i="4"/>
  <c r="G135" i="4"/>
  <c r="F153" i="4"/>
  <c r="G120" i="4"/>
  <c r="F149" i="4"/>
  <c r="F120" i="4"/>
  <c r="G148" i="4"/>
  <c r="G112" i="4"/>
  <c r="G144" i="4"/>
  <c r="F112" i="4"/>
  <c r="G136" i="4"/>
  <c r="F151" i="4"/>
  <c r="F131" i="4"/>
  <c r="F158" i="4"/>
  <c r="F125" i="4"/>
  <c r="G114" i="4"/>
  <c r="G131" i="4"/>
  <c r="G149" i="4"/>
  <c r="F117" i="4"/>
  <c r="F145" i="4"/>
  <c r="G116" i="4"/>
  <c r="F141" i="4"/>
  <c r="F109" i="4"/>
  <c r="G140" i="4"/>
  <c r="G108" i="4"/>
  <c r="F133" i="4"/>
  <c r="F136" i="4"/>
  <c r="H136" i="4" s="1"/>
  <c r="F123" i="4"/>
  <c r="F154" i="4"/>
  <c r="F121" i="4"/>
  <c r="G157" i="4"/>
  <c r="F128" i="4"/>
  <c r="H128" i="4" s="1"/>
  <c r="G145" i="4"/>
  <c r="F113" i="4"/>
  <c r="G141" i="4"/>
  <c r="G109" i="4"/>
  <c r="F137" i="4"/>
  <c r="G143" i="4"/>
  <c r="G133" i="4"/>
  <c r="F159" i="4"/>
  <c r="F129" i="4"/>
  <c r="G111" i="4"/>
  <c r="G110" i="4"/>
  <c r="G150" i="4"/>
  <c r="F118" i="4"/>
  <c r="G153" i="4"/>
  <c r="G124" i="4"/>
  <c r="F142" i="4"/>
  <c r="F110" i="4"/>
  <c r="G137" i="4"/>
  <c r="F147" i="4"/>
  <c r="F134" i="4"/>
  <c r="G121" i="4"/>
  <c r="G129" i="4"/>
  <c r="F155" i="4"/>
  <c r="F126" i="4"/>
  <c r="G142" i="4"/>
  <c r="F156" i="4"/>
  <c r="G119" i="4"/>
  <c r="F144" i="4"/>
  <c r="G146" i="4"/>
  <c r="F114" i="4"/>
  <c r="F150" i="4"/>
  <c r="G117" i="4"/>
  <c r="F138" i="4"/>
  <c r="H138" i="4" s="1"/>
  <c r="G158" i="4"/>
  <c r="G134" i="4"/>
  <c r="G125" i="4"/>
  <c r="F130" i="4"/>
  <c r="G159" i="4"/>
  <c r="G126" i="4"/>
  <c r="G151" i="4"/>
  <c r="F122" i="4"/>
  <c r="G118" i="4"/>
  <c r="F143" i="4"/>
  <c r="F111" i="4"/>
  <c r="H111" i="4" s="1"/>
  <c r="F146" i="4"/>
  <c r="H146" i="4" s="1"/>
  <c r="G113" i="4"/>
  <c r="F135" i="4"/>
  <c r="H135" i="4" s="1"/>
  <c r="G139" i="4"/>
  <c r="H139" i="4" s="1"/>
  <c r="G130" i="4"/>
  <c r="G107" i="4"/>
  <c r="F127" i="4"/>
  <c r="G155" i="4"/>
  <c r="G122" i="4"/>
  <c r="G147" i="4"/>
  <c r="F119" i="4"/>
  <c r="F107" i="4"/>
  <c r="G127" i="4"/>
  <c r="F152" i="4"/>
  <c r="F115" i="4"/>
  <c r="H115" i="4" s="1"/>
  <c r="V6" i="31"/>
  <c r="W44" i="28" s="1"/>
  <c r="G6" i="31"/>
  <c r="H44" i="28" s="1"/>
  <c r="I6" i="31"/>
  <c r="J44" i="28" s="1"/>
  <c r="R6" i="31"/>
  <c r="S44" i="28" s="1"/>
  <c r="AM6" i="31"/>
  <c r="AN44" i="28" s="1"/>
  <c r="E6" i="31"/>
  <c r="F44" i="28" s="1"/>
  <c r="B6" i="23" a="1"/>
  <c r="F6" i="23" s="1"/>
  <c r="G20" i="28" s="1"/>
  <c r="B6" i="31"/>
  <c r="C44" i="28" s="1"/>
  <c r="AK6" i="31"/>
  <c r="AL44" i="28" s="1"/>
  <c r="B6" i="36" a="1"/>
  <c r="G6" i="36" s="1"/>
  <c r="H26" i="28" s="1"/>
  <c r="AA6" i="31"/>
  <c r="AB44" i="28" s="1"/>
  <c r="L6" i="31"/>
  <c r="M44" i="28" s="1"/>
  <c r="F6" i="31"/>
  <c r="G44" i="28" s="1"/>
  <c r="J6" i="31"/>
  <c r="K44" i="28" s="1"/>
  <c r="N6" i="31"/>
  <c r="O44" i="28" s="1"/>
  <c r="AF6" i="31"/>
  <c r="AG44" i="28" s="1"/>
  <c r="AU6" i="31"/>
  <c r="AV44" i="28" s="1"/>
  <c r="U6" i="31"/>
  <c r="V44" i="28" s="1"/>
  <c r="AR6" i="31"/>
  <c r="AS44" i="28" s="1"/>
  <c r="AE6" i="31"/>
  <c r="AF44" i="28" s="1"/>
  <c r="B6" i="22" a="1"/>
  <c r="AR6" i="22" s="1"/>
  <c r="AS32" i="28" s="1"/>
  <c r="B6" i="6" a="1"/>
  <c r="AN6" i="6" s="1"/>
  <c r="AO22" i="28" s="1"/>
  <c r="B6" i="26" a="1"/>
  <c r="AC6" i="26" s="1"/>
  <c r="AD12" i="28" s="1"/>
  <c r="B6" i="10" a="1"/>
  <c r="AH6" i="10" s="1"/>
  <c r="AI34" i="28" s="1"/>
  <c r="B6" i="30" a="1"/>
  <c r="BA6" i="30" s="1"/>
  <c r="BB36" i="28" s="1"/>
  <c r="B6" i="25" a="1"/>
  <c r="AS6" i="25" s="1"/>
  <c r="AT38" i="28" s="1"/>
  <c r="B6" i="5" a="1"/>
  <c r="AZ6" i="5" s="1"/>
  <c r="BA42" i="28" s="1"/>
  <c r="Q6" i="31"/>
  <c r="R44" i="28" s="1"/>
  <c r="AI6" i="31"/>
  <c r="AJ44" i="28" s="1"/>
  <c r="H6" i="31"/>
  <c r="I44" i="28" s="1"/>
  <c r="AD6" i="31"/>
  <c r="AE44" i="28" s="1"/>
  <c r="AC6" i="31"/>
  <c r="AD44" i="28" s="1"/>
  <c r="D6" i="31"/>
  <c r="E44" i="28" s="1"/>
  <c r="AG6" i="31"/>
  <c r="AH44" i="28" s="1"/>
  <c r="M6" i="31"/>
  <c r="N44" i="28" s="1"/>
  <c r="AZ6" i="31"/>
  <c r="BA44" i="28" s="1"/>
  <c r="P6" i="31"/>
  <c r="Q44" i="28" s="1"/>
  <c r="AL6" i="31"/>
  <c r="AM44" i="28" s="1"/>
  <c r="T6" i="31"/>
  <c r="U44" i="28" s="1"/>
  <c r="C6" i="31"/>
  <c r="D44" i="28" s="1"/>
  <c r="AP6" i="31"/>
  <c r="AQ44" i="28" s="1"/>
  <c r="AO6" i="31"/>
  <c r="AP44" i="28" s="1"/>
  <c r="AQ6" i="31"/>
  <c r="AR44" i="28" s="1"/>
  <c r="AT6" i="31"/>
  <c r="AU44" i="28" s="1"/>
  <c r="AS6" i="31"/>
  <c r="AT44" i="28" s="1"/>
  <c r="K6" i="31"/>
  <c r="L44" i="28" s="1"/>
  <c r="AX6" i="31"/>
  <c r="AY44" i="28" s="1"/>
  <c r="AN6" i="31"/>
  <c r="AO44" i="28" s="1"/>
  <c r="AY6" i="31"/>
  <c r="AZ44" i="28" s="1"/>
  <c r="Z6" i="31"/>
  <c r="AA44" i="28" s="1"/>
  <c r="BA6" i="31"/>
  <c r="BB44" i="28" s="1"/>
  <c r="AB6" i="31"/>
  <c r="AC44" i="28" s="1"/>
  <c r="AW6" i="31"/>
  <c r="AX44" i="28" s="1"/>
  <c r="AV6" i="31"/>
  <c r="AW44" i="28" s="1"/>
  <c r="O6" i="31"/>
  <c r="P44" i="28" s="1"/>
  <c r="AH6" i="31"/>
  <c r="AI44" i="28" s="1"/>
  <c r="X6" i="31"/>
  <c r="Y44" i="28" s="1"/>
  <c r="AJ6" i="31"/>
  <c r="AK44" i="28" s="1"/>
  <c r="S6" i="31"/>
  <c r="T44" i="28" s="1"/>
  <c r="Y6" i="31"/>
  <c r="Z44" i="28" s="1"/>
  <c r="W6" i="31"/>
  <c r="X44" i="28" s="1"/>
  <c r="BB6" i="21"/>
  <c r="BC46" i="28" s="1"/>
  <c r="G6" i="21"/>
  <c r="H46" i="28" s="1"/>
  <c r="AU6" i="21"/>
  <c r="AV46" i="28" s="1"/>
  <c r="AM6" i="21"/>
  <c r="AN46" i="28" s="1"/>
  <c r="AE6" i="21"/>
  <c r="AF46" i="28" s="1"/>
  <c r="W6" i="21"/>
  <c r="X46" i="28" s="1"/>
  <c r="O6" i="21"/>
  <c r="P46" i="28" s="1"/>
  <c r="X6" i="21"/>
  <c r="Y46" i="28" s="1"/>
  <c r="AO6" i="21"/>
  <c r="AP46" i="28" s="1"/>
  <c r="B6" i="21"/>
  <c r="C46" i="28" s="1"/>
  <c r="AA6" i="21"/>
  <c r="AB46" i="28" s="1"/>
  <c r="AR6" i="21"/>
  <c r="AS46" i="28" s="1"/>
  <c r="V6" i="21"/>
  <c r="W46" i="28" s="1"/>
  <c r="AF6" i="21"/>
  <c r="AG46" i="28" s="1"/>
  <c r="AW6" i="21"/>
  <c r="AX46" i="28" s="1"/>
  <c r="J6" i="21"/>
  <c r="K46" i="28" s="1"/>
  <c r="AI6" i="21"/>
  <c r="AJ46" i="28" s="1"/>
  <c r="AZ6" i="21"/>
  <c r="BA46" i="28" s="1"/>
  <c r="E6" i="21"/>
  <c r="F46" i="28" s="1"/>
  <c r="AD6" i="21"/>
  <c r="AE46" i="28" s="1"/>
  <c r="M6" i="21"/>
  <c r="N46" i="28" s="1"/>
  <c r="AL6" i="21"/>
  <c r="AM46" i="28" s="1"/>
  <c r="AV6" i="21"/>
  <c r="AW46" i="28" s="1"/>
  <c r="Z6" i="21"/>
  <c r="AA46" i="28" s="1"/>
  <c r="AY6" i="21"/>
  <c r="AZ46" i="28" s="1"/>
  <c r="D6" i="21"/>
  <c r="E46" i="28" s="1"/>
  <c r="U6" i="21"/>
  <c r="V46" i="28" s="1"/>
  <c r="AT6" i="21"/>
  <c r="AU46" i="28" s="1"/>
  <c r="S6" i="21"/>
  <c r="T46" i="28" s="1"/>
  <c r="AN6" i="21"/>
  <c r="AO46" i="28" s="1"/>
  <c r="I6" i="21"/>
  <c r="J46" i="28" s="1"/>
  <c r="AH6" i="21"/>
  <c r="AI46" i="28" s="1"/>
  <c r="L6" i="21"/>
  <c r="M46" i="28" s="1"/>
  <c r="AC6" i="21"/>
  <c r="AD46" i="28" s="1"/>
  <c r="Q6" i="21"/>
  <c r="R46" i="28" s="1"/>
  <c r="AP6" i="21"/>
  <c r="AQ46" i="28" s="1"/>
  <c r="C6" i="21"/>
  <c r="D46" i="28" s="1"/>
  <c r="T6" i="21"/>
  <c r="U46" i="28" s="1"/>
  <c r="AK6" i="21"/>
  <c r="AL46" i="28" s="1"/>
  <c r="AG6" i="21"/>
  <c r="AH46" i="28" s="1"/>
  <c r="N6" i="21"/>
  <c r="O46" i="28" s="1"/>
  <c r="R6" i="21"/>
  <c r="S46" i="28" s="1"/>
  <c r="H6" i="21"/>
  <c r="I46" i="28" s="1"/>
  <c r="Y6" i="21"/>
  <c r="Z46" i="28" s="1"/>
  <c r="AX6" i="21"/>
  <c r="AY46" i="28" s="1"/>
  <c r="K6" i="21"/>
  <c r="L46" i="28" s="1"/>
  <c r="AB6" i="21"/>
  <c r="AC46" i="28" s="1"/>
  <c r="AS6" i="21"/>
  <c r="AT46" i="28" s="1"/>
  <c r="F6" i="21"/>
  <c r="G46" i="28" s="1"/>
  <c r="P6" i="21"/>
  <c r="Q46" i="28" s="1"/>
  <c r="AJ6" i="21"/>
  <c r="AK46" i="28" s="1"/>
  <c r="BA6" i="21"/>
  <c r="BB46" i="28" s="1"/>
  <c r="AQ6" i="21"/>
  <c r="AR46" i="28" s="1"/>
  <c r="B6" i="9" a="1"/>
  <c r="B6" i="16" a="1"/>
  <c r="B6" i="7" a="1"/>
  <c r="B6" i="8" a="1"/>
  <c r="B6" i="29" a="1"/>
  <c r="B6" i="20" a="1"/>
  <c r="B5" i="19" a="1"/>
  <c r="H109" i="19"/>
  <c r="H155" i="19"/>
  <c r="B5" i="4" a="1"/>
  <c r="H110" i="4" l="1"/>
  <c r="H119" i="4"/>
  <c r="H150" i="4"/>
  <c r="H120" i="4"/>
  <c r="H154" i="4"/>
  <c r="H121" i="4"/>
  <c r="H123" i="4"/>
  <c r="H114" i="4"/>
  <c r="H156" i="4"/>
  <c r="H112" i="4"/>
  <c r="H122" i="4"/>
  <c r="H129" i="4"/>
  <c r="H107" i="4"/>
  <c r="H126" i="4"/>
  <c r="H142" i="4"/>
  <c r="H159" i="4"/>
  <c r="H155" i="4"/>
  <c r="H109" i="4"/>
  <c r="H125" i="4"/>
  <c r="H143" i="4"/>
  <c r="H141" i="4"/>
  <c r="H158" i="4"/>
  <c r="H108" i="4"/>
  <c r="H124" i="4"/>
  <c r="H130" i="4"/>
  <c r="H118" i="4"/>
  <c r="H137" i="4"/>
  <c r="H131" i="4"/>
  <c r="H149" i="4"/>
  <c r="H140" i="4"/>
  <c r="H157" i="4"/>
  <c r="H144" i="4"/>
  <c r="H134" i="4"/>
  <c r="H145" i="4"/>
  <c r="H151" i="4"/>
  <c r="H127" i="4"/>
  <c r="H147" i="4"/>
  <c r="H117" i="4"/>
  <c r="H153" i="4"/>
  <c r="H148" i="4"/>
  <c r="H152" i="4"/>
  <c r="H113" i="4"/>
  <c r="H133" i="4"/>
  <c r="H116" i="4"/>
  <c r="H132" i="4"/>
  <c r="AU6" i="22"/>
  <c r="AV32" i="28" s="1"/>
  <c r="Z6" i="22"/>
  <c r="AA32" i="28" s="1"/>
  <c r="D6" i="10"/>
  <c r="E34" i="28" s="1"/>
  <c r="B6" i="10"/>
  <c r="C34" i="28" s="1"/>
  <c r="O6" i="22"/>
  <c r="P32" i="28" s="1"/>
  <c r="AW6" i="22"/>
  <c r="AX32" i="28" s="1"/>
  <c r="S6" i="22"/>
  <c r="T32" i="28" s="1"/>
  <c r="AG6" i="22"/>
  <c r="AH32" i="28" s="1"/>
  <c r="C6" i="22"/>
  <c r="D32" i="28" s="1"/>
  <c r="J6" i="22"/>
  <c r="K32" i="28" s="1"/>
  <c r="AK6" i="22"/>
  <c r="AL32" i="28" s="1"/>
  <c r="D6" i="22"/>
  <c r="E32" i="28" s="1"/>
  <c r="W6" i="22"/>
  <c r="X32" i="28" s="1"/>
  <c r="AD6" i="22"/>
  <c r="AE32" i="28" s="1"/>
  <c r="AY6" i="22"/>
  <c r="AZ32" i="28" s="1"/>
  <c r="AB6" i="22"/>
  <c r="AC32" i="28" s="1"/>
  <c r="AR6" i="6"/>
  <c r="AS22" i="28" s="1"/>
  <c r="V6" i="6"/>
  <c r="W22" i="28" s="1"/>
  <c r="C6" i="6"/>
  <c r="D22" i="28" s="1"/>
  <c r="F6" i="6"/>
  <c r="G22" i="28" s="1"/>
  <c r="P6" i="6"/>
  <c r="Q22" i="28" s="1"/>
  <c r="J6" i="6"/>
  <c r="K22" i="28" s="1"/>
  <c r="AS6" i="6"/>
  <c r="AT22" i="28" s="1"/>
  <c r="Q6" i="6"/>
  <c r="R22" i="28" s="1"/>
  <c r="AW6" i="6"/>
  <c r="AX22" i="28" s="1"/>
  <c r="N6" i="6"/>
  <c r="O22" i="28" s="1"/>
  <c r="AU6" i="6"/>
  <c r="AV22" i="28" s="1"/>
  <c r="AJ6" i="6"/>
  <c r="AK22" i="28" s="1"/>
  <c r="B6" i="6"/>
  <c r="C22" i="28" s="1"/>
  <c r="E6" i="6"/>
  <c r="F22" i="28" s="1"/>
  <c r="H6" i="6"/>
  <c r="I22" i="28" s="1"/>
  <c r="AP6" i="6"/>
  <c r="AQ22" i="28" s="1"/>
  <c r="BA6" i="6"/>
  <c r="BB22" i="28" s="1"/>
  <c r="AI6" i="6"/>
  <c r="AJ22" i="28" s="1"/>
  <c r="AL6" i="6"/>
  <c r="AM22" i="28" s="1"/>
  <c r="AB6" i="6"/>
  <c r="AC22" i="28" s="1"/>
  <c r="M6" i="6"/>
  <c r="N22" i="28" s="1"/>
  <c r="R6" i="6"/>
  <c r="S22" i="28" s="1"/>
  <c r="AT6" i="6"/>
  <c r="AU22" i="28" s="1"/>
  <c r="AO6" i="6"/>
  <c r="AP22" i="28" s="1"/>
  <c r="AK6" i="6"/>
  <c r="AL22" i="28" s="1"/>
  <c r="Z6" i="6"/>
  <c r="AA22" i="28" s="1"/>
  <c r="D6" i="6"/>
  <c r="E22" i="28" s="1"/>
  <c r="AF6" i="6"/>
  <c r="AG22" i="28" s="1"/>
  <c r="AD6" i="6"/>
  <c r="AE22" i="28" s="1"/>
  <c r="G6" i="6"/>
  <c r="H22" i="28" s="1"/>
  <c r="I6" i="6"/>
  <c r="J22" i="28" s="1"/>
  <c r="W6" i="6"/>
  <c r="X22" i="28" s="1"/>
  <c r="BB6" i="6"/>
  <c r="BC22" i="28" s="1"/>
  <c r="AQ6" i="6"/>
  <c r="AR22" i="28" s="1"/>
  <c r="AA6" i="6"/>
  <c r="AB22" i="28" s="1"/>
  <c r="AG6" i="6"/>
  <c r="AH22" i="28" s="1"/>
  <c r="AY6" i="6"/>
  <c r="AZ22" i="28" s="1"/>
  <c r="X6" i="6"/>
  <c r="Y22" i="28" s="1"/>
  <c r="U6" i="6"/>
  <c r="V22" i="28" s="1"/>
  <c r="AC6" i="6"/>
  <c r="AD22" i="28" s="1"/>
  <c r="L6" i="6"/>
  <c r="M22" i="28" s="1"/>
  <c r="Y6" i="6"/>
  <c r="Z22" i="28" s="1"/>
  <c r="AZ6" i="6"/>
  <c r="BA22" i="28" s="1"/>
  <c r="O6" i="6"/>
  <c r="P22" i="28" s="1"/>
  <c r="AV6" i="6"/>
  <c r="AW22" i="28" s="1"/>
  <c r="AM6" i="6"/>
  <c r="AN22" i="28" s="1"/>
  <c r="T6" i="6"/>
  <c r="U22" i="28" s="1"/>
  <c r="AX6" i="6"/>
  <c r="AY22" i="28" s="1"/>
  <c r="AH6" i="6"/>
  <c r="AI22" i="28" s="1"/>
  <c r="K6" i="6"/>
  <c r="L22" i="28" s="1"/>
  <c r="AE6" i="6"/>
  <c r="AF22" i="28" s="1"/>
  <c r="S6" i="6"/>
  <c r="T22" i="28" s="1"/>
  <c r="L6" i="23"/>
  <c r="M20" i="28" s="1"/>
  <c r="AH6" i="23"/>
  <c r="AI20" i="28" s="1"/>
  <c r="AE6" i="23"/>
  <c r="AF20" i="28" s="1"/>
  <c r="AV6" i="23"/>
  <c r="AW20" i="28" s="1"/>
  <c r="O6" i="23"/>
  <c r="P20" i="28" s="1"/>
  <c r="G6" i="23"/>
  <c r="H20" i="28" s="1"/>
  <c r="AX6" i="23"/>
  <c r="AY20" i="28" s="1"/>
  <c r="AW6" i="23"/>
  <c r="AX20" i="28" s="1"/>
  <c r="H6" i="23"/>
  <c r="I20" i="28" s="1"/>
  <c r="I6" i="23"/>
  <c r="J20" i="28" s="1"/>
  <c r="W6" i="23"/>
  <c r="X20" i="28" s="1"/>
  <c r="BA6" i="23"/>
  <c r="BB20" i="28" s="1"/>
  <c r="AT6" i="23"/>
  <c r="AU20" i="28" s="1"/>
  <c r="X6" i="23"/>
  <c r="Y20" i="28" s="1"/>
  <c r="AO6" i="23"/>
  <c r="AP20" i="28" s="1"/>
  <c r="AR6" i="23"/>
  <c r="AS20" i="28" s="1"/>
  <c r="K6" i="23"/>
  <c r="L20" i="28" s="1"/>
  <c r="AG6" i="23"/>
  <c r="AH20" i="28" s="1"/>
  <c r="AI6" i="23"/>
  <c r="AJ20" i="28" s="1"/>
  <c r="Y6" i="23"/>
  <c r="Z20" i="28" s="1"/>
  <c r="E6" i="23"/>
  <c r="F20" i="28" s="1"/>
  <c r="R6" i="23"/>
  <c r="S20" i="28" s="1"/>
  <c r="AN6" i="23"/>
  <c r="AO20" i="28" s="1"/>
  <c r="C6" i="23"/>
  <c r="D20" i="28" s="1"/>
  <c r="AU6" i="23"/>
  <c r="AV20" i="28" s="1"/>
  <c r="V6" i="23"/>
  <c r="W20" i="28" s="1"/>
  <c r="AQ6" i="23"/>
  <c r="AR20" i="28" s="1"/>
  <c r="P6" i="23"/>
  <c r="Q20" i="28" s="1"/>
  <c r="AL6" i="23"/>
  <c r="AM20" i="28" s="1"/>
  <c r="AD6" i="23"/>
  <c r="AE20" i="28" s="1"/>
  <c r="AC6" i="23"/>
  <c r="AD20" i="28" s="1"/>
  <c r="U6" i="23"/>
  <c r="V20" i="28" s="1"/>
  <c r="AM6" i="23"/>
  <c r="AN20" i="28" s="1"/>
  <c r="AZ6" i="23"/>
  <c r="BA20" i="28" s="1"/>
  <c r="S6" i="23"/>
  <c r="T20" i="28" s="1"/>
  <c r="M6" i="23"/>
  <c r="N20" i="28" s="1"/>
  <c r="D6" i="23"/>
  <c r="E20" i="28" s="1"/>
  <c r="AA6" i="23"/>
  <c r="AB20" i="28" s="1"/>
  <c r="B6" i="23"/>
  <c r="C20" i="28" s="1"/>
  <c r="T6" i="23"/>
  <c r="U20" i="28" s="1"/>
  <c r="AY6" i="23"/>
  <c r="AZ20" i="28" s="1"/>
  <c r="J6" i="23"/>
  <c r="K20" i="28" s="1"/>
  <c r="AF6" i="23"/>
  <c r="AG20" i="28" s="1"/>
  <c r="AP6" i="23"/>
  <c r="AQ20" i="28" s="1"/>
  <c r="Z6" i="23"/>
  <c r="AA20" i="28" s="1"/>
  <c r="N6" i="23"/>
  <c r="O20" i="28" s="1"/>
  <c r="BB6" i="23"/>
  <c r="BC20" i="28" s="1"/>
  <c r="Q6" i="23"/>
  <c r="R20" i="28" s="1"/>
  <c r="AS6" i="23"/>
  <c r="AT20" i="28" s="1"/>
  <c r="AK6" i="23"/>
  <c r="AL20" i="28" s="1"/>
  <c r="AJ6" i="23"/>
  <c r="AK20" i="28" s="1"/>
  <c r="AB6" i="23"/>
  <c r="AC20" i="28" s="1"/>
  <c r="H107" i="19"/>
  <c r="H130" i="19"/>
  <c r="AI6" i="36"/>
  <c r="AJ26" i="28" s="1"/>
  <c r="O6" i="36"/>
  <c r="P26" i="28" s="1"/>
  <c r="T6" i="36"/>
  <c r="U26" i="28" s="1"/>
  <c r="AL6" i="36"/>
  <c r="AM26" i="28" s="1"/>
  <c r="J6" i="36"/>
  <c r="K26" i="28" s="1"/>
  <c r="N6" i="36"/>
  <c r="O26" i="28" s="1"/>
  <c r="C6" i="36"/>
  <c r="D26" i="28" s="1"/>
  <c r="AQ6" i="36"/>
  <c r="AR26" i="28" s="1"/>
  <c r="AW6" i="36"/>
  <c r="AX26" i="28" s="1"/>
  <c r="V6" i="36"/>
  <c r="W26" i="28" s="1"/>
  <c r="BA6" i="36"/>
  <c r="BB26" i="28" s="1"/>
  <c r="K6" i="36"/>
  <c r="L26" i="28" s="1"/>
  <c r="AM6" i="36"/>
  <c r="AN26" i="28" s="1"/>
  <c r="Z6" i="36"/>
  <c r="AA26" i="28" s="1"/>
  <c r="AX6" i="36"/>
  <c r="AY26" i="28" s="1"/>
  <c r="Q6" i="36"/>
  <c r="R26" i="28" s="1"/>
  <c r="AN6" i="36"/>
  <c r="AO26" i="28" s="1"/>
  <c r="AT6" i="36"/>
  <c r="AU26" i="28" s="1"/>
  <c r="AA6" i="36"/>
  <c r="AB26" i="28" s="1"/>
  <c r="S6" i="36"/>
  <c r="T26" i="28" s="1"/>
  <c r="Y6" i="36"/>
  <c r="Z26" i="28" s="1"/>
  <c r="BB6" i="36"/>
  <c r="BC26" i="28" s="1"/>
  <c r="AK6" i="36"/>
  <c r="AL26" i="28" s="1"/>
  <c r="M6" i="36"/>
  <c r="N26" i="28" s="1"/>
  <c r="AV6" i="36"/>
  <c r="AW26" i="28" s="1"/>
  <c r="AJ6" i="36"/>
  <c r="AK26" i="28" s="1"/>
  <c r="AC6" i="36"/>
  <c r="AD26" i="28" s="1"/>
  <c r="B6" i="36"/>
  <c r="C26" i="28" s="1"/>
  <c r="AG6" i="36"/>
  <c r="AH26" i="28" s="1"/>
  <c r="H6" i="36"/>
  <c r="I26" i="28" s="1"/>
  <c r="AB6" i="36"/>
  <c r="AC26" i="28" s="1"/>
  <c r="AP6" i="36"/>
  <c r="AQ26" i="28" s="1"/>
  <c r="AR6" i="36"/>
  <c r="AS26" i="28" s="1"/>
  <c r="U6" i="36"/>
  <c r="V26" i="28" s="1"/>
  <c r="L6" i="36"/>
  <c r="M26" i="28" s="1"/>
  <c r="E6" i="36"/>
  <c r="F26" i="28" s="1"/>
  <c r="D6" i="36"/>
  <c r="E26" i="28" s="1"/>
  <c r="AO6" i="36"/>
  <c r="AP26" i="28" s="1"/>
  <c r="P6" i="36"/>
  <c r="Q26" i="28" s="1"/>
  <c r="AU6" i="36"/>
  <c r="AV26" i="28" s="1"/>
  <c r="I6" i="36"/>
  <c r="J26" i="28" s="1"/>
  <c r="AS6" i="36"/>
  <c r="AT26" i="28" s="1"/>
  <c r="W6" i="36"/>
  <c r="X26" i="28" s="1"/>
  <c r="R6" i="36"/>
  <c r="S26" i="28" s="1"/>
  <c r="AF6" i="36"/>
  <c r="AG26" i="28" s="1"/>
  <c r="AE6" i="36"/>
  <c r="AF26" i="28" s="1"/>
  <c r="AD6" i="36"/>
  <c r="AE26" i="28" s="1"/>
  <c r="AH6" i="36"/>
  <c r="AI26" i="28" s="1"/>
  <c r="AZ6" i="36"/>
  <c r="BA26" i="28" s="1"/>
  <c r="AY6" i="36"/>
  <c r="AZ26" i="28" s="1"/>
  <c r="X6" i="36"/>
  <c r="Y26" i="28" s="1"/>
  <c r="F6" i="36"/>
  <c r="G26" i="28" s="1"/>
  <c r="B6" i="5"/>
  <c r="C42" i="28" s="1"/>
  <c r="AL6" i="5"/>
  <c r="AM42" i="28" s="1"/>
  <c r="W6" i="5"/>
  <c r="X42" i="28" s="1"/>
  <c r="C6" i="5"/>
  <c r="D42" i="28" s="1"/>
  <c r="X6" i="5"/>
  <c r="Y42" i="28" s="1"/>
  <c r="P6" i="5"/>
  <c r="Q42" i="28" s="1"/>
  <c r="BB6" i="5"/>
  <c r="BC42" i="28" s="1"/>
  <c r="AV6" i="5"/>
  <c r="AW42" i="28" s="1"/>
  <c r="Q6" i="5"/>
  <c r="R42" i="28" s="1"/>
  <c r="E6" i="5"/>
  <c r="F42" i="28" s="1"/>
  <c r="F6" i="5"/>
  <c r="G42" i="28" s="1"/>
  <c r="BA6" i="5"/>
  <c r="BB42" i="28" s="1"/>
  <c r="AQ6" i="5"/>
  <c r="AR42" i="28" s="1"/>
  <c r="AK6" i="5"/>
  <c r="AL42" i="28" s="1"/>
  <c r="R6" i="25"/>
  <c r="S38" i="28" s="1"/>
  <c r="AG6" i="25"/>
  <c r="AH38" i="28" s="1"/>
  <c r="E6" i="25"/>
  <c r="F38" i="28" s="1"/>
  <c r="AM6" i="25"/>
  <c r="AN38" i="28" s="1"/>
  <c r="AN6" i="25"/>
  <c r="AO38" i="28" s="1"/>
  <c r="P6" i="25"/>
  <c r="Q38" i="28" s="1"/>
  <c r="AZ6" i="25"/>
  <c r="BA38" i="28" s="1"/>
  <c r="U6" i="25"/>
  <c r="V38" i="28" s="1"/>
  <c r="AL6" i="25"/>
  <c r="AM38" i="28" s="1"/>
  <c r="AB6" i="25"/>
  <c r="AC38" i="28" s="1"/>
  <c r="AF6" i="25"/>
  <c r="AG38" i="28" s="1"/>
  <c r="K6" i="25"/>
  <c r="L38" i="28" s="1"/>
  <c r="L6" i="25"/>
  <c r="M38" i="28" s="1"/>
  <c r="AW6" i="25"/>
  <c r="AX38" i="28" s="1"/>
  <c r="BB6" i="25"/>
  <c r="BC38" i="28" s="1"/>
  <c r="AH6" i="25"/>
  <c r="AI38" i="28" s="1"/>
  <c r="I6" i="25"/>
  <c r="J38" i="28" s="1"/>
  <c r="AD6" i="25"/>
  <c r="AE38" i="28" s="1"/>
  <c r="AE6" i="25"/>
  <c r="AF38" i="28" s="1"/>
  <c r="AV6" i="25"/>
  <c r="AW38" i="28" s="1"/>
  <c r="AA6" i="25"/>
  <c r="AB38" i="28" s="1"/>
  <c r="C6" i="25"/>
  <c r="D38" i="28" s="1"/>
  <c r="BA6" i="25"/>
  <c r="BB38" i="28" s="1"/>
  <c r="F6" i="25"/>
  <c r="G38" i="28" s="1"/>
  <c r="B6" i="25"/>
  <c r="C38" i="28" s="1"/>
  <c r="AP6" i="25"/>
  <c r="AQ38" i="28" s="1"/>
  <c r="AK6" i="25"/>
  <c r="AL38" i="28" s="1"/>
  <c r="AQ6" i="25"/>
  <c r="AR38" i="28" s="1"/>
  <c r="S6" i="25"/>
  <c r="T38" i="28" s="1"/>
  <c r="Q6" i="25"/>
  <c r="R38" i="28" s="1"/>
  <c r="T6" i="25"/>
  <c r="U38" i="28" s="1"/>
  <c r="AY6" i="30"/>
  <c r="AZ36" i="28" s="1"/>
  <c r="AT6" i="30"/>
  <c r="AU36" i="28" s="1"/>
  <c r="AV6" i="30"/>
  <c r="AW36" i="28" s="1"/>
  <c r="AJ6" i="30"/>
  <c r="AK36" i="28" s="1"/>
  <c r="AU6" i="30"/>
  <c r="AV36" i="28" s="1"/>
  <c r="S6" i="30"/>
  <c r="T36" i="28" s="1"/>
  <c r="AI6" i="30"/>
  <c r="AJ36" i="28" s="1"/>
  <c r="AC6" i="30"/>
  <c r="AD36" i="28" s="1"/>
  <c r="P6" i="30"/>
  <c r="Q36" i="28" s="1"/>
  <c r="J6" i="30"/>
  <c r="K36" i="28" s="1"/>
  <c r="BB6" i="30"/>
  <c r="BC36" i="28" s="1"/>
  <c r="C6" i="30"/>
  <c r="D36" i="28" s="1"/>
  <c r="AF6" i="30"/>
  <c r="AG36" i="28" s="1"/>
  <c r="AP6" i="30"/>
  <c r="AQ36" i="28" s="1"/>
  <c r="U6" i="30"/>
  <c r="V36" i="28" s="1"/>
  <c r="AX6" i="30"/>
  <c r="AY36" i="28" s="1"/>
  <c r="AR6" i="30"/>
  <c r="AS36" i="28" s="1"/>
  <c r="N6" i="30"/>
  <c r="O36" i="28" s="1"/>
  <c r="W6" i="30"/>
  <c r="X36" i="28" s="1"/>
  <c r="T6" i="10"/>
  <c r="U34" i="28" s="1"/>
  <c r="AK6" i="10"/>
  <c r="AL34" i="28" s="1"/>
  <c r="C6" i="10"/>
  <c r="D34" i="28" s="1"/>
  <c r="S6" i="10"/>
  <c r="T34" i="28" s="1"/>
  <c r="AD6" i="10"/>
  <c r="AE34" i="28" s="1"/>
  <c r="U6" i="10"/>
  <c r="V34" i="28" s="1"/>
  <c r="N6" i="10"/>
  <c r="O34" i="28" s="1"/>
  <c r="AC6" i="10"/>
  <c r="AD34" i="28" s="1"/>
  <c r="AZ6" i="10"/>
  <c r="BA34" i="28" s="1"/>
  <c r="AX6" i="10"/>
  <c r="AY34" i="28" s="1"/>
  <c r="AJ6" i="10"/>
  <c r="AK34" i="28" s="1"/>
  <c r="O6" i="10"/>
  <c r="P34" i="28" s="1"/>
  <c r="AV6" i="22"/>
  <c r="AW32" i="28" s="1"/>
  <c r="AF6" i="22"/>
  <c r="AG32" i="28" s="1"/>
  <c r="P6" i="22"/>
  <c r="Q32" i="28" s="1"/>
  <c r="AP6" i="22"/>
  <c r="AQ32" i="28" s="1"/>
  <c r="G6" i="22"/>
  <c r="H32" i="28" s="1"/>
  <c r="BA6" i="22"/>
  <c r="BB32" i="28" s="1"/>
  <c r="AS6" i="22"/>
  <c r="AT32" i="28" s="1"/>
  <c r="F6" i="22"/>
  <c r="G32" i="28" s="1"/>
  <c r="AA6" i="22"/>
  <c r="AB32" i="28" s="1"/>
  <c r="AL6" i="22"/>
  <c r="AM32" i="28" s="1"/>
  <c r="Q6" i="22"/>
  <c r="R32" i="28" s="1"/>
  <c r="AC6" i="22"/>
  <c r="AD32" i="28" s="1"/>
  <c r="T6" i="22"/>
  <c r="U32" i="28" s="1"/>
  <c r="BB6" i="22"/>
  <c r="BC32" i="28" s="1"/>
  <c r="AQ6" i="22"/>
  <c r="AR32" i="28" s="1"/>
  <c r="B6" i="22"/>
  <c r="C32" i="28" s="1"/>
  <c r="K6" i="22"/>
  <c r="L32" i="28" s="1"/>
  <c r="V6" i="22"/>
  <c r="W32" i="28" s="1"/>
  <c r="AZ6" i="22"/>
  <c r="BA32" i="28" s="1"/>
  <c r="AM6" i="22"/>
  <c r="AN32" i="28" s="1"/>
  <c r="R6" i="22"/>
  <c r="S32" i="28" s="1"/>
  <c r="AO6" i="22"/>
  <c r="AP32" i="28" s="1"/>
  <c r="AX6" i="22"/>
  <c r="AY32" i="28" s="1"/>
  <c r="AH6" i="22"/>
  <c r="AI32" i="28" s="1"/>
  <c r="L6" i="22"/>
  <c r="M32" i="28" s="1"/>
  <c r="AE6" i="22"/>
  <c r="AF32" i="28" s="1"/>
  <c r="AN6" i="22"/>
  <c r="AO32" i="28" s="1"/>
  <c r="X6" i="22"/>
  <c r="Y32" i="28" s="1"/>
  <c r="Y6" i="22"/>
  <c r="Z32" i="28" s="1"/>
  <c r="I6" i="22"/>
  <c r="J32" i="28" s="1"/>
  <c r="M6" i="22"/>
  <c r="N32" i="28" s="1"/>
  <c r="U6" i="22"/>
  <c r="V32" i="28" s="1"/>
  <c r="N6" i="22"/>
  <c r="O32" i="28" s="1"/>
  <c r="AI6" i="22"/>
  <c r="AJ32" i="28" s="1"/>
  <c r="AT6" i="22"/>
  <c r="AU32" i="28" s="1"/>
  <c r="H6" i="22"/>
  <c r="I32" i="28" s="1"/>
  <c r="E6" i="22"/>
  <c r="F32" i="28" s="1"/>
  <c r="AJ6" i="22"/>
  <c r="AK32" i="28" s="1"/>
  <c r="Z6" i="26"/>
  <c r="AA12" i="28" s="1"/>
  <c r="AN6" i="26"/>
  <c r="AO12" i="28" s="1"/>
  <c r="P6" i="26"/>
  <c r="Q12" i="28" s="1"/>
  <c r="AP6" i="26"/>
  <c r="AQ12" i="28" s="1"/>
  <c r="AM6" i="26"/>
  <c r="AN12" i="28" s="1"/>
  <c r="E6" i="26"/>
  <c r="F12" i="28" s="1"/>
  <c r="AV6" i="26"/>
  <c r="AW12" i="28" s="1"/>
  <c r="AI6" i="26"/>
  <c r="AJ12" i="28" s="1"/>
  <c r="AL6" i="26"/>
  <c r="AM12" i="28" s="1"/>
  <c r="Q6" i="26"/>
  <c r="R12" i="28" s="1"/>
  <c r="L6" i="26"/>
  <c r="M12" i="28" s="1"/>
  <c r="AB6" i="26"/>
  <c r="AC12" i="28" s="1"/>
  <c r="I6" i="26"/>
  <c r="J12" i="28" s="1"/>
  <c r="H6" i="26"/>
  <c r="I12" i="28" s="1"/>
  <c r="AZ6" i="26"/>
  <c r="BA12" i="28" s="1"/>
  <c r="X6" i="26"/>
  <c r="Y12" i="28" s="1"/>
  <c r="AK6" i="26"/>
  <c r="AL12" i="28" s="1"/>
  <c r="BB6" i="26"/>
  <c r="BC12" i="28" s="1"/>
  <c r="R6" i="26"/>
  <c r="S12" i="28" s="1"/>
  <c r="C6" i="26"/>
  <c r="D12" i="28" s="1"/>
  <c r="AS6" i="26"/>
  <c r="AT12" i="28" s="1"/>
  <c r="F6" i="26"/>
  <c r="G12" i="28" s="1"/>
  <c r="J6" i="26"/>
  <c r="K12" i="28" s="1"/>
  <c r="BA6" i="26"/>
  <c r="BB12" i="28" s="1"/>
  <c r="AU6" i="26"/>
  <c r="AV12" i="28" s="1"/>
  <c r="V6" i="26"/>
  <c r="W12" i="28" s="1"/>
  <c r="AA6" i="26"/>
  <c r="AB12" i="28" s="1"/>
  <c r="AW6" i="26"/>
  <c r="AX12" i="28" s="1"/>
  <c r="AX6" i="26"/>
  <c r="AY12" i="28" s="1"/>
  <c r="M6" i="26"/>
  <c r="N12" i="28" s="1"/>
  <c r="U6" i="26"/>
  <c r="V12" i="28" s="1"/>
  <c r="G6" i="26"/>
  <c r="H12" i="28" s="1"/>
  <c r="AO6" i="26"/>
  <c r="AP12" i="28" s="1"/>
  <c r="AT6" i="26"/>
  <c r="AU12" i="28" s="1"/>
  <c r="O6" i="26"/>
  <c r="P12" i="28" s="1"/>
  <c r="D6" i="26"/>
  <c r="E12" i="28" s="1"/>
  <c r="N6" i="26"/>
  <c r="O12" i="28" s="1"/>
  <c r="S6" i="26"/>
  <c r="T12" i="28" s="1"/>
  <c r="AD6" i="26"/>
  <c r="AE12" i="28" s="1"/>
  <c r="W6" i="26"/>
  <c r="X12" i="28" s="1"/>
  <c r="AY6" i="26"/>
  <c r="AZ12" i="28" s="1"/>
  <c r="AG6" i="26"/>
  <c r="AH12" i="28" s="1"/>
  <c r="T6" i="26"/>
  <c r="U12" i="28" s="1"/>
  <c r="AQ6" i="26"/>
  <c r="AR12" i="28" s="1"/>
  <c r="K6" i="26"/>
  <c r="L12" i="28" s="1"/>
  <c r="AE6" i="26"/>
  <c r="AF12" i="28" s="1"/>
  <c r="AH6" i="26"/>
  <c r="AI12" i="28" s="1"/>
  <c r="B6" i="26"/>
  <c r="C12" i="28" s="1"/>
  <c r="AF6" i="26"/>
  <c r="AG12" i="28" s="1"/>
  <c r="Y6" i="26"/>
  <c r="Z12" i="28" s="1"/>
  <c r="AJ6" i="26"/>
  <c r="AK12" i="28" s="1"/>
  <c r="AR6" i="26"/>
  <c r="AS12" i="28" s="1"/>
  <c r="H150" i="19"/>
  <c r="H135" i="19"/>
  <c r="H142" i="19"/>
  <c r="H122" i="19"/>
  <c r="H114" i="19"/>
  <c r="H154" i="19"/>
  <c r="H141" i="19"/>
  <c r="H146" i="19"/>
  <c r="H136" i="19"/>
  <c r="H148" i="19"/>
  <c r="H112" i="19"/>
  <c r="H124" i="19"/>
  <c r="H113" i="19"/>
  <c r="H117" i="19"/>
  <c r="AY6" i="10"/>
  <c r="AZ34" i="28" s="1"/>
  <c r="AI6" i="10"/>
  <c r="AJ34" i="28" s="1"/>
  <c r="AN6" i="10"/>
  <c r="AO34" i="28" s="1"/>
  <c r="AO6" i="10"/>
  <c r="AP34" i="28" s="1"/>
  <c r="W6" i="10"/>
  <c r="X34" i="28" s="1"/>
  <c r="J6" i="10"/>
  <c r="K34" i="28" s="1"/>
  <c r="R6" i="10"/>
  <c r="S34" i="28" s="1"/>
  <c r="Y6" i="10"/>
  <c r="Z34" i="28" s="1"/>
  <c r="I6" i="10"/>
  <c r="J34" i="28" s="1"/>
  <c r="AB6" i="10"/>
  <c r="AC34" i="28" s="1"/>
  <c r="X6" i="10"/>
  <c r="Y34" i="28" s="1"/>
  <c r="AS6" i="10"/>
  <c r="AT34" i="28" s="1"/>
  <c r="AE6" i="10"/>
  <c r="AF34" i="28" s="1"/>
  <c r="AM6" i="10"/>
  <c r="AN34" i="28" s="1"/>
  <c r="H6" i="10"/>
  <c r="I34" i="28" s="1"/>
  <c r="F6" i="10"/>
  <c r="G34" i="28" s="1"/>
  <c r="K6" i="10"/>
  <c r="L34" i="28" s="1"/>
  <c r="AL6" i="10"/>
  <c r="AM34" i="28" s="1"/>
  <c r="E6" i="10"/>
  <c r="F34" i="28" s="1"/>
  <c r="BA6" i="10"/>
  <c r="BB34" i="28" s="1"/>
  <c r="BB6" i="10"/>
  <c r="BC34" i="28" s="1"/>
  <c r="V6" i="10"/>
  <c r="W34" i="28" s="1"/>
  <c r="AR6" i="10"/>
  <c r="AS34" i="28" s="1"/>
  <c r="AW6" i="10"/>
  <c r="AX34" i="28" s="1"/>
  <c r="L6" i="10"/>
  <c r="M34" i="28" s="1"/>
  <c r="Z6" i="10"/>
  <c r="AA34" i="28" s="1"/>
  <c r="AP6" i="10"/>
  <c r="AQ34" i="28" s="1"/>
  <c r="AQ6" i="10"/>
  <c r="AR34" i="28" s="1"/>
  <c r="AA6" i="10"/>
  <c r="AB34" i="28" s="1"/>
  <c r="AF6" i="10"/>
  <c r="AG34" i="28" s="1"/>
  <c r="AG6" i="10"/>
  <c r="AH34" i="28" s="1"/>
  <c r="AU6" i="10"/>
  <c r="AV34" i="28" s="1"/>
  <c r="M6" i="10"/>
  <c r="N34" i="28" s="1"/>
  <c r="Q6" i="10"/>
  <c r="R34" i="28" s="1"/>
  <c r="AV6" i="10"/>
  <c r="AW34" i="28" s="1"/>
  <c r="AT6" i="10"/>
  <c r="AU34" i="28" s="1"/>
  <c r="P6" i="10"/>
  <c r="Q34" i="28" s="1"/>
  <c r="G6" i="10"/>
  <c r="H34" i="28" s="1"/>
  <c r="AG6" i="30"/>
  <c r="AH36" i="28" s="1"/>
  <c r="Q6" i="30"/>
  <c r="R36" i="28" s="1"/>
  <c r="Z6" i="30"/>
  <c r="AA36" i="28" s="1"/>
  <c r="AW6" i="30"/>
  <c r="AX36" i="28" s="1"/>
  <c r="D6" i="30"/>
  <c r="E36" i="28" s="1"/>
  <c r="G6" i="30"/>
  <c r="H36" i="28" s="1"/>
  <c r="AA6" i="30"/>
  <c r="AB36" i="28" s="1"/>
  <c r="AL6" i="30"/>
  <c r="AM36" i="28" s="1"/>
  <c r="Y6" i="30"/>
  <c r="Z36" i="28" s="1"/>
  <c r="F6" i="30"/>
  <c r="G36" i="28" s="1"/>
  <c r="O6" i="30"/>
  <c r="P36" i="28" s="1"/>
  <c r="AS6" i="30"/>
  <c r="AT36" i="28" s="1"/>
  <c r="AZ6" i="30"/>
  <c r="BA36" i="28" s="1"/>
  <c r="B6" i="30"/>
  <c r="C36" i="28" s="1"/>
  <c r="K6" i="30"/>
  <c r="L36" i="28" s="1"/>
  <c r="V6" i="30"/>
  <c r="W36" i="28" s="1"/>
  <c r="AQ6" i="30"/>
  <c r="AR36" i="28" s="1"/>
  <c r="AK6" i="30"/>
  <c r="AL36" i="28" s="1"/>
  <c r="M6" i="30"/>
  <c r="N36" i="28" s="1"/>
  <c r="L6" i="30"/>
  <c r="M36" i="28" s="1"/>
  <c r="AO6" i="30"/>
  <c r="AP36" i="28" s="1"/>
  <c r="H6" i="30"/>
  <c r="I36" i="28" s="1"/>
  <c r="AH6" i="30"/>
  <c r="AI36" i="28" s="1"/>
  <c r="R6" i="30"/>
  <c r="S36" i="28" s="1"/>
  <c r="T6" i="30"/>
  <c r="U36" i="28" s="1"/>
  <c r="E6" i="30"/>
  <c r="F36" i="28" s="1"/>
  <c r="AE6" i="30"/>
  <c r="AF36" i="28" s="1"/>
  <c r="X6" i="30"/>
  <c r="Y36" i="28" s="1"/>
  <c r="AD6" i="30"/>
  <c r="AE36" i="28" s="1"/>
  <c r="I6" i="30"/>
  <c r="J36" i="28" s="1"/>
  <c r="AN6" i="30"/>
  <c r="AO36" i="28" s="1"/>
  <c r="AM6" i="30"/>
  <c r="AN36" i="28" s="1"/>
  <c r="AB6" i="30"/>
  <c r="AC36" i="28" s="1"/>
  <c r="AR6" i="25"/>
  <c r="AS38" i="28" s="1"/>
  <c r="N6" i="25"/>
  <c r="O38" i="28" s="1"/>
  <c r="V6" i="25"/>
  <c r="W38" i="28" s="1"/>
  <c r="AO6" i="25"/>
  <c r="AP38" i="28" s="1"/>
  <c r="AX6" i="25"/>
  <c r="AY38" i="28" s="1"/>
  <c r="AU6" i="25"/>
  <c r="AV38" i="28" s="1"/>
  <c r="M6" i="25"/>
  <c r="N38" i="28" s="1"/>
  <c r="D6" i="25"/>
  <c r="E38" i="28" s="1"/>
  <c r="AY6" i="25"/>
  <c r="AZ38" i="28" s="1"/>
  <c r="AI6" i="25"/>
  <c r="AJ38" i="28" s="1"/>
  <c r="X6" i="25"/>
  <c r="Y38" i="28" s="1"/>
  <c r="Y6" i="25"/>
  <c r="Z38" i="28" s="1"/>
  <c r="G6" i="25"/>
  <c r="H38" i="28" s="1"/>
  <c r="AJ6" i="25"/>
  <c r="AK38" i="28" s="1"/>
  <c r="W6" i="25"/>
  <c r="X38" i="28" s="1"/>
  <c r="Z6" i="25"/>
  <c r="AA38" i="28" s="1"/>
  <c r="J6" i="25"/>
  <c r="K38" i="28" s="1"/>
  <c r="AT6" i="25"/>
  <c r="AU38" i="28" s="1"/>
  <c r="H6" i="25"/>
  <c r="I38" i="28" s="1"/>
  <c r="AC6" i="25"/>
  <c r="AD38" i="28" s="1"/>
  <c r="O6" i="25"/>
  <c r="P38" i="28" s="1"/>
  <c r="AO6" i="5"/>
  <c r="AP42" i="28" s="1"/>
  <c r="J6" i="5"/>
  <c r="K42" i="28" s="1"/>
  <c r="AP6" i="5"/>
  <c r="AQ42" i="28" s="1"/>
  <c r="O6" i="5"/>
  <c r="P42" i="28" s="1"/>
  <c r="AS6" i="5"/>
  <c r="AT42" i="28" s="1"/>
  <c r="R6" i="5"/>
  <c r="S42" i="28" s="1"/>
  <c r="AI6" i="5"/>
  <c r="AJ42" i="28" s="1"/>
  <c r="K6" i="5"/>
  <c r="L42" i="28" s="1"/>
  <c r="V6" i="5"/>
  <c r="W42" i="28" s="1"/>
  <c r="T6" i="5"/>
  <c r="U42" i="28" s="1"/>
  <c r="AB6" i="5"/>
  <c r="AC42" i="28" s="1"/>
  <c r="AH6" i="5"/>
  <c r="AI42" i="28" s="1"/>
  <c r="AN6" i="5"/>
  <c r="AO42" i="28" s="1"/>
  <c r="AF6" i="5"/>
  <c r="AG42" i="28" s="1"/>
  <c r="AX6" i="5"/>
  <c r="AY42" i="28" s="1"/>
  <c r="AE6" i="5"/>
  <c r="AF42" i="28" s="1"/>
  <c r="AM6" i="5"/>
  <c r="AN42" i="28" s="1"/>
  <c r="AU6" i="5"/>
  <c r="AV42" i="28" s="1"/>
  <c r="N6" i="5"/>
  <c r="O42" i="28" s="1"/>
  <c r="I6" i="5"/>
  <c r="J42" i="28" s="1"/>
  <c r="AT6" i="5"/>
  <c r="AU42" i="28" s="1"/>
  <c r="Y6" i="5"/>
  <c r="Z42" i="28" s="1"/>
  <c r="M6" i="5"/>
  <c r="N42" i="28" s="1"/>
  <c r="U6" i="5"/>
  <c r="V42" i="28" s="1"/>
  <c r="G6" i="5"/>
  <c r="H42" i="28" s="1"/>
  <c r="AY6" i="5"/>
  <c r="AZ42" i="28" s="1"/>
  <c r="AW6" i="5"/>
  <c r="AX42" i="28" s="1"/>
  <c r="S6" i="5"/>
  <c r="T42" i="28" s="1"/>
  <c r="H6" i="5"/>
  <c r="I42" i="28" s="1"/>
  <c r="AJ6" i="5"/>
  <c r="AK42" i="28" s="1"/>
  <c r="AR6" i="5"/>
  <c r="AS42" i="28" s="1"/>
  <c r="AC6" i="5"/>
  <c r="AD42" i="28" s="1"/>
  <c r="Z6" i="5"/>
  <c r="AA42" i="28" s="1"/>
  <c r="AA6" i="5"/>
  <c r="AB42" i="28" s="1"/>
  <c r="AG6" i="5"/>
  <c r="AH42" i="28" s="1"/>
  <c r="AD6" i="5"/>
  <c r="AE42" i="28" s="1"/>
  <c r="L6" i="5"/>
  <c r="M42" i="28" s="1"/>
  <c r="D6" i="5"/>
  <c r="E42" i="28" s="1"/>
  <c r="BB6" i="9"/>
  <c r="BC40" i="28" s="1"/>
  <c r="AK6" i="9"/>
  <c r="AL40" i="28" s="1"/>
  <c r="O6" i="9"/>
  <c r="P40" i="28" s="1"/>
  <c r="AJ6" i="9"/>
  <c r="AK40" i="28" s="1"/>
  <c r="M6" i="9"/>
  <c r="N40" i="28" s="1"/>
  <c r="BA6" i="9"/>
  <c r="BB40" i="28" s="1"/>
  <c r="AE6" i="9"/>
  <c r="AF40" i="28" s="1"/>
  <c r="L6" i="9"/>
  <c r="M40" i="28" s="1"/>
  <c r="AZ6" i="9"/>
  <c r="BA40" i="28" s="1"/>
  <c r="AC6" i="9"/>
  <c r="AD40" i="28" s="1"/>
  <c r="G6" i="9"/>
  <c r="H40" i="28" s="1"/>
  <c r="AU6" i="9"/>
  <c r="AV40" i="28" s="1"/>
  <c r="AB6" i="9"/>
  <c r="AC40" i="28" s="1"/>
  <c r="E6" i="9"/>
  <c r="F40" i="28" s="1"/>
  <c r="AS6" i="9"/>
  <c r="AT40" i="28" s="1"/>
  <c r="W6" i="9"/>
  <c r="X40" i="28" s="1"/>
  <c r="D6" i="9"/>
  <c r="E40" i="28" s="1"/>
  <c r="AR6" i="9"/>
  <c r="AS40" i="28" s="1"/>
  <c r="U6" i="9"/>
  <c r="V40" i="28" s="1"/>
  <c r="AM6" i="9"/>
  <c r="AN40" i="28" s="1"/>
  <c r="T6" i="9"/>
  <c r="U40" i="28" s="1"/>
  <c r="P6" i="9"/>
  <c r="Q40" i="28" s="1"/>
  <c r="X6" i="9"/>
  <c r="Y40" i="28" s="1"/>
  <c r="AO6" i="9"/>
  <c r="AP40" i="28" s="1"/>
  <c r="B6" i="9"/>
  <c r="C40" i="28" s="1"/>
  <c r="AA6" i="9"/>
  <c r="AB40" i="28" s="1"/>
  <c r="AF6" i="9"/>
  <c r="AG40" i="28" s="1"/>
  <c r="AW6" i="9"/>
  <c r="AX40" i="28" s="1"/>
  <c r="J6" i="9"/>
  <c r="K40" i="28" s="1"/>
  <c r="AI6" i="9"/>
  <c r="AJ40" i="28" s="1"/>
  <c r="AN6" i="9"/>
  <c r="AO40" i="28" s="1"/>
  <c r="R6" i="9"/>
  <c r="S40" i="28" s="1"/>
  <c r="AQ6" i="9"/>
  <c r="AR40" i="28" s="1"/>
  <c r="F6" i="9"/>
  <c r="G40" i="28" s="1"/>
  <c r="AV6" i="9"/>
  <c r="AW40" i="28" s="1"/>
  <c r="Z6" i="9"/>
  <c r="AA40" i="28" s="1"/>
  <c r="AY6" i="9"/>
  <c r="AZ40" i="28" s="1"/>
  <c r="N6" i="9"/>
  <c r="O40" i="28" s="1"/>
  <c r="I6" i="9"/>
  <c r="J40" i="28" s="1"/>
  <c r="AH6" i="9"/>
  <c r="AI40" i="28" s="1"/>
  <c r="V6" i="9"/>
  <c r="W40" i="28" s="1"/>
  <c r="Y6" i="9"/>
  <c r="Z40" i="28" s="1"/>
  <c r="AX6" i="9"/>
  <c r="AY40" i="28" s="1"/>
  <c r="AL6" i="9"/>
  <c r="AM40" i="28" s="1"/>
  <c r="AT6" i="9"/>
  <c r="AU40" i="28" s="1"/>
  <c r="Q6" i="9"/>
  <c r="R40" i="28" s="1"/>
  <c r="AP6" i="9"/>
  <c r="AQ40" i="28" s="1"/>
  <c r="C6" i="9"/>
  <c r="D40" i="28" s="1"/>
  <c r="AD6" i="9"/>
  <c r="AE40" i="28" s="1"/>
  <c r="H6" i="9"/>
  <c r="I40" i="28" s="1"/>
  <c r="K6" i="9"/>
  <c r="L40" i="28" s="1"/>
  <c r="AG6" i="9"/>
  <c r="AH40" i="28" s="1"/>
  <c r="S6" i="9"/>
  <c r="T40" i="28" s="1"/>
  <c r="BB6" i="16"/>
  <c r="BC30" i="28" s="1"/>
  <c r="AM6" i="16"/>
  <c r="AN30" i="28" s="1"/>
  <c r="R6" i="16"/>
  <c r="S30" i="28" s="1"/>
  <c r="AO6" i="16"/>
  <c r="AP30" i="28" s="1"/>
  <c r="K6" i="16"/>
  <c r="L30" i="28" s="1"/>
  <c r="T6" i="16"/>
  <c r="U30" i="28" s="1"/>
  <c r="AC6" i="16"/>
  <c r="AD30" i="28" s="1"/>
  <c r="AU6" i="16"/>
  <c r="AV30" i="28" s="1"/>
  <c r="H6" i="16"/>
  <c r="I30" i="28" s="1"/>
  <c r="Z6" i="16"/>
  <c r="AA30" i="28" s="1"/>
  <c r="S6" i="16"/>
  <c r="T30" i="28" s="1"/>
  <c r="AB6" i="16"/>
  <c r="AC30" i="28" s="1"/>
  <c r="AK6" i="16"/>
  <c r="AL30" i="28" s="1"/>
  <c r="P6" i="16"/>
  <c r="Q30" i="28" s="1"/>
  <c r="AH6" i="16"/>
  <c r="AI30" i="28" s="1"/>
  <c r="AA6" i="16"/>
  <c r="AB30" i="28" s="1"/>
  <c r="AJ6" i="16"/>
  <c r="AK30" i="28" s="1"/>
  <c r="AS6" i="16"/>
  <c r="AT30" i="28" s="1"/>
  <c r="F6" i="16"/>
  <c r="G30" i="28" s="1"/>
  <c r="X6" i="16"/>
  <c r="Y30" i="28" s="1"/>
  <c r="AP6" i="16"/>
  <c r="AQ30" i="28" s="1"/>
  <c r="AI6" i="16"/>
  <c r="AJ30" i="28" s="1"/>
  <c r="AR6" i="16"/>
  <c r="AS30" i="28" s="1"/>
  <c r="BA6" i="16"/>
  <c r="BB30" i="28" s="1"/>
  <c r="N6" i="16"/>
  <c r="O30" i="28" s="1"/>
  <c r="G6" i="16"/>
  <c r="H30" i="28" s="1"/>
  <c r="AF6" i="16"/>
  <c r="AG30" i="28" s="1"/>
  <c r="AX6" i="16"/>
  <c r="AY30" i="28" s="1"/>
  <c r="AQ6" i="16"/>
  <c r="AR30" i="28" s="1"/>
  <c r="AZ6" i="16"/>
  <c r="BA30" i="28" s="1"/>
  <c r="V6" i="16"/>
  <c r="W30" i="28" s="1"/>
  <c r="C6" i="16"/>
  <c r="D30" i="28" s="1"/>
  <c r="O6" i="16"/>
  <c r="P30" i="28" s="1"/>
  <c r="AN6" i="16"/>
  <c r="AO30" i="28" s="1"/>
  <c r="I6" i="16"/>
  <c r="J30" i="28" s="1"/>
  <c r="AY6" i="16"/>
  <c r="AZ30" i="28" s="1"/>
  <c r="E6" i="16"/>
  <c r="F30" i="28" s="1"/>
  <c r="AD6" i="16"/>
  <c r="AE30" i="28" s="1"/>
  <c r="AT6" i="16"/>
  <c r="AU30" i="28" s="1"/>
  <c r="W6" i="16"/>
  <c r="X30" i="28" s="1"/>
  <c r="AV6" i="16"/>
  <c r="AW30" i="28" s="1"/>
  <c r="B6" i="16"/>
  <c r="C30" i="28" s="1"/>
  <c r="Q6" i="16"/>
  <c r="R30" i="28" s="1"/>
  <c r="AG6" i="16"/>
  <c r="AH30" i="28" s="1"/>
  <c r="D6" i="16"/>
  <c r="E30" i="28" s="1"/>
  <c r="M6" i="16"/>
  <c r="N30" i="28" s="1"/>
  <c r="AL6" i="16"/>
  <c r="AM30" i="28" s="1"/>
  <c r="AE6" i="16"/>
  <c r="AF30" i="28" s="1"/>
  <c r="AW6" i="16"/>
  <c r="AX30" i="28" s="1"/>
  <c r="J6" i="16"/>
  <c r="K30" i="28" s="1"/>
  <c r="Y6" i="16"/>
  <c r="Z30" i="28" s="1"/>
  <c r="L6" i="16"/>
  <c r="M30" i="28" s="1"/>
  <c r="U6" i="16"/>
  <c r="V30" i="28" s="1"/>
  <c r="BB6" i="7"/>
  <c r="BC28" i="28" s="1"/>
  <c r="AU6" i="7"/>
  <c r="AV28" i="28" s="1"/>
  <c r="AM6" i="7"/>
  <c r="AN28" i="28" s="1"/>
  <c r="AE6" i="7"/>
  <c r="AF28" i="28" s="1"/>
  <c r="W6" i="7"/>
  <c r="X28" i="28" s="1"/>
  <c r="O6" i="7"/>
  <c r="P28" i="28" s="1"/>
  <c r="G6" i="7"/>
  <c r="H28" i="28" s="1"/>
  <c r="H6" i="7"/>
  <c r="I28" i="28" s="1"/>
  <c r="Y6" i="7"/>
  <c r="Z28" i="28" s="1"/>
  <c r="AX6" i="7"/>
  <c r="AY28" i="28" s="1"/>
  <c r="K6" i="7"/>
  <c r="L28" i="28" s="1"/>
  <c r="AB6" i="7"/>
  <c r="AC28" i="28" s="1"/>
  <c r="AK6" i="7"/>
  <c r="AL28" i="28" s="1"/>
  <c r="P6" i="7"/>
  <c r="Q28" i="28" s="1"/>
  <c r="AG6" i="7"/>
  <c r="AH28" i="28" s="1"/>
  <c r="S6" i="7"/>
  <c r="T28" i="28" s="1"/>
  <c r="AJ6" i="7"/>
  <c r="AK28" i="28" s="1"/>
  <c r="AS6" i="7"/>
  <c r="AT28" i="28" s="1"/>
  <c r="F6" i="7"/>
  <c r="G28" i="28" s="1"/>
  <c r="X6" i="7"/>
  <c r="Y28" i="28" s="1"/>
  <c r="AO6" i="7"/>
  <c r="AP28" i="28" s="1"/>
  <c r="B6" i="7"/>
  <c r="C28" i="28" s="1"/>
  <c r="AA6" i="7"/>
  <c r="AB28" i="28" s="1"/>
  <c r="AR6" i="7"/>
  <c r="AS28" i="28" s="1"/>
  <c r="BA6" i="7"/>
  <c r="BB28" i="28" s="1"/>
  <c r="N6" i="7"/>
  <c r="O28" i="28" s="1"/>
  <c r="AF6" i="7"/>
  <c r="AG28" i="28" s="1"/>
  <c r="AW6" i="7"/>
  <c r="AX28" i="28" s="1"/>
  <c r="J6" i="7"/>
  <c r="K28" i="28" s="1"/>
  <c r="AI6" i="7"/>
  <c r="AJ28" i="28" s="1"/>
  <c r="AZ6" i="7"/>
  <c r="BA28" i="28" s="1"/>
  <c r="V6" i="7"/>
  <c r="W28" i="28" s="1"/>
  <c r="AN6" i="7"/>
  <c r="AO28" i="28" s="1"/>
  <c r="R6" i="7"/>
  <c r="S28" i="28" s="1"/>
  <c r="AQ6" i="7"/>
  <c r="AR28" i="28" s="1"/>
  <c r="E6" i="7"/>
  <c r="F28" i="28" s="1"/>
  <c r="AD6" i="7"/>
  <c r="AE28" i="28" s="1"/>
  <c r="AV6" i="7"/>
  <c r="AW28" i="28" s="1"/>
  <c r="Z6" i="7"/>
  <c r="AA28" i="28" s="1"/>
  <c r="AY6" i="7"/>
  <c r="AZ28" i="28" s="1"/>
  <c r="D6" i="7"/>
  <c r="E28" i="28" s="1"/>
  <c r="M6" i="7"/>
  <c r="N28" i="28" s="1"/>
  <c r="AL6" i="7"/>
  <c r="AM28" i="28" s="1"/>
  <c r="I6" i="7"/>
  <c r="J28" i="28" s="1"/>
  <c r="AH6" i="7"/>
  <c r="AI28" i="28" s="1"/>
  <c r="L6" i="7"/>
  <c r="M28" i="28" s="1"/>
  <c r="U6" i="7"/>
  <c r="V28" i="28" s="1"/>
  <c r="AT6" i="7"/>
  <c r="AU28" i="28" s="1"/>
  <c r="Q6" i="7"/>
  <c r="R28" i="28" s="1"/>
  <c r="AP6" i="7"/>
  <c r="AQ28" i="28" s="1"/>
  <c r="C6" i="7"/>
  <c r="D28" i="28" s="1"/>
  <c r="T6" i="7"/>
  <c r="U28" i="28" s="1"/>
  <c r="AC6" i="7"/>
  <c r="AD28" i="28" s="1"/>
  <c r="BB6" i="8"/>
  <c r="BC24" i="28" s="1"/>
  <c r="AS6" i="8"/>
  <c r="AT24" i="28" s="1"/>
  <c r="W6" i="8"/>
  <c r="X24" i="28" s="1"/>
  <c r="B6" i="8"/>
  <c r="C24" i="28" s="1"/>
  <c r="E6" i="8"/>
  <c r="F24" i="28" s="1"/>
  <c r="AP6" i="8"/>
  <c r="AQ24" i="28" s="1"/>
  <c r="U6" i="8"/>
  <c r="V24" i="28" s="1"/>
  <c r="AM6" i="8"/>
  <c r="AN24" i="28" s="1"/>
  <c r="R6" i="8"/>
  <c r="S24" i="28" s="1"/>
  <c r="AK6" i="8"/>
  <c r="AL24" i="28" s="1"/>
  <c r="O6" i="8"/>
  <c r="P24" i="28" s="1"/>
  <c r="AH6" i="8"/>
  <c r="AI24" i="28" s="1"/>
  <c r="M6" i="8"/>
  <c r="N24" i="28" s="1"/>
  <c r="Z6" i="8"/>
  <c r="AA24" i="28" s="1"/>
  <c r="BA6" i="8"/>
  <c r="BB24" i="28" s="1"/>
  <c r="AE6" i="8"/>
  <c r="AF24" i="28" s="1"/>
  <c r="J6" i="8"/>
  <c r="K24" i="28" s="1"/>
  <c r="AX6" i="8"/>
  <c r="AY24" i="28" s="1"/>
  <c r="AC6" i="8"/>
  <c r="AD24" i="28" s="1"/>
  <c r="G6" i="8"/>
  <c r="H24" i="28" s="1"/>
  <c r="AU6" i="8"/>
  <c r="AV24" i="28" s="1"/>
  <c r="I6" i="8"/>
  <c r="J24" i="28" s="1"/>
  <c r="AI6" i="8"/>
  <c r="AJ24" i="28" s="1"/>
  <c r="AZ6" i="8"/>
  <c r="BA24" i="28" s="1"/>
  <c r="N6" i="8"/>
  <c r="O24" i="28" s="1"/>
  <c r="AR6" i="8"/>
  <c r="AS24" i="28" s="1"/>
  <c r="Q6" i="8"/>
  <c r="R24" i="28" s="1"/>
  <c r="AQ6" i="8"/>
  <c r="AR24" i="28" s="1"/>
  <c r="V6" i="8"/>
  <c r="W24" i="28" s="1"/>
  <c r="AA6" i="8"/>
  <c r="AB24" i="28" s="1"/>
  <c r="H6" i="8"/>
  <c r="I24" i="28" s="1"/>
  <c r="Y6" i="8"/>
  <c r="Z24" i="28" s="1"/>
  <c r="AY6" i="8"/>
  <c r="AZ24" i="28" s="1"/>
  <c r="D6" i="8"/>
  <c r="E24" i="28" s="1"/>
  <c r="AD6" i="8"/>
  <c r="AE24" i="28" s="1"/>
  <c r="P6" i="8"/>
  <c r="Q24" i="28" s="1"/>
  <c r="AG6" i="8"/>
  <c r="AH24" i="28" s="1"/>
  <c r="L6" i="8"/>
  <c r="M24" i="28" s="1"/>
  <c r="AL6" i="8"/>
  <c r="AM24" i="28" s="1"/>
  <c r="AJ6" i="8"/>
  <c r="AK24" i="28" s="1"/>
  <c r="AV6" i="8"/>
  <c r="AW24" i="28" s="1"/>
  <c r="F6" i="8"/>
  <c r="G24" i="28" s="1"/>
  <c r="X6" i="8"/>
  <c r="Y24" i="28" s="1"/>
  <c r="AO6" i="8"/>
  <c r="AP24" i="28" s="1"/>
  <c r="C6" i="8"/>
  <c r="D24" i="28" s="1"/>
  <c r="T6" i="8"/>
  <c r="U24" i="28" s="1"/>
  <c r="AT6" i="8"/>
  <c r="AU24" i="28" s="1"/>
  <c r="AF6" i="8"/>
  <c r="AG24" i="28" s="1"/>
  <c r="AW6" i="8"/>
  <c r="AX24" i="28" s="1"/>
  <c r="K6" i="8"/>
  <c r="L24" i="28" s="1"/>
  <c r="AB6" i="8"/>
  <c r="AC24" i="28" s="1"/>
  <c r="AN6" i="8"/>
  <c r="AO24" i="28" s="1"/>
  <c r="S6" i="8"/>
  <c r="T24" i="28" s="1"/>
  <c r="BB6" i="29"/>
  <c r="BC18" i="28" s="1"/>
  <c r="G6" i="29"/>
  <c r="H18" i="28" s="1"/>
  <c r="AU6" i="29"/>
  <c r="AV18" i="28" s="1"/>
  <c r="O6" i="29"/>
  <c r="P18" i="28" s="1"/>
  <c r="AM6" i="29"/>
  <c r="AN18" i="28" s="1"/>
  <c r="AE6" i="29"/>
  <c r="AF18" i="28" s="1"/>
  <c r="W6" i="29"/>
  <c r="X18" i="28" s="1"/>
  <c r="I6" i="29"/>
  <c r="J18" i="28" s="1"/>
  <c r="AH6" i="29"/>
  <c r="AI18" i="28" s="1"/>
  <c r="L6" i="29"/>
  <c r="M18" i="28" s="1"/>
  <c r="AC6" i="29"/>
  <c r="AD18" i="28" s="1"/>
  <c r="Q6" i="29"/>
  <c r="R18" i="28" s="1"/>
  <c r="AP6" i="29"/>
  <c r="AQ18" i="28" s="1"/>
  <c r="C6" i="29"/>
  <c r="D18" i="28" s="1"/>
  <c r="T6" i="29"/>
  <c r="U18" i="28" s="1"/>
  <c r="AK6" i="29"/>
  <c r="AL18" i="28" s="1"/>
  <c r="H6" i="29"/>
  <c r="I18" i="28" s="1"/>
  <c r="Y6" i="29"/>
  <c r="Z18" i="28" s="1"/>
  <c r="AX6" i="29"/>
  <c r="AY18" i="28" s="1"/>
  <c r="K6" i="29"/>
  <c r="L18" i="28" s="1"/>
  <c r="AB6" i="29"/>
  <c r="AC18" i="28" s="1"/>
  <c r="AS6" i="29"/>
  <c r="AT18" i="28" s="1"/>
  <c r="F6" i="29"/>
  <c r="G18" i="28" s="1"/>
  <c r="P6" i="29"/>
  <c r="Q18" i="28" s="1"/>
  <c r="AG6" i="29"/>
  <c r="AH18" i="28" s="1"/>
  <c r="S6" i="29"/>
  <c r="T18" i="28" s="1"/>
  <c r="AJ6" i="29"/>
  <c r="AK18" i="28" s="1"/>
  <c r="BA6" i="29"/>
  <c r="BB18" i="28" s="1"/>
  <c r="N6" i="29"/>
  <c r="O18" i="28" s="1"/>
  <c r="X6" i="29"/>
  <c r="Y18" i="28" s="1"/>
  <c r="AO6" i="29"/>
  <c r="AP18" i="28" s="1"/>
  <c r="B6" i="29"/>
  <c r="C18" i="28" s="1"/>
  <c r="AA6" i="29"/>
  <c r="AB18" i="28" s="1"/>
  <c r="AR6" i="29"/>
  <c r="AS18" i="28" s="1"/>
  <c r="V6" i="29"/>
  <c r="W18" i="28" s="1"/>
  <c r="U6" i="29"/>
  <c r="V18" i="28" s="1"/>
  <c r="AF6" i="29"/>
  <c r="AG18" i="28" s="1"/>
  <c r="AW6" i="29"/>
  <c r="AX18" i="28" s="1"/>
  <c r="J6" i="29"/>
  <c r="K18" i="28" s="1"/>
  <c r="AI6" i="29"/>
  <c r="AJ18" i="28" s="1"/>
  <c r="AZ6" i="29"/>
  <c r="BA18" i="28" s="1"/>
  <c r="E6" i="29"/>
  <c r="F18" i="28" s="1"/>
  <c r="AD6" i="29"/>
  <c r="AE18" i="28" s="1"/>
  <c r="AV6" i="29"/>
  <c r="AW18" i="28" s="1"/>
  <c r="Z6" i="29"/>
  <c r="AA18" i="28" s="1"/>
  <c r="AY6" i="29"/>
  <c r="AZ18" i="28" s="1"/>
  <c r="AT6" i="29"/>
  <c r="AU18" i="28" s="1"/>
  <c r="AN6" i="29"/>
  <c r="AO18" i="28" s="1"/>
  <c r="R6" i="29"/>
  <c r="S18" i="28" s="1"/>
  <c r="AQ6" i="29"/>
  <c r="AR18" i="28" s="1"/>
  <c r="M6" i="29"/>
  <c r="N18" i="28" s="1"/>
  <c r="AL6" i="29"/>
  <c r="AM18" i="28" s="1"/>
  <c r="D6" i="29"/>
  <c r="E18" i="28" s="1"/>
  <c r="BB6" i="20"/>
  <c r="BC16" i="28" s="1"/>
  <c r="AK6" i="20"/>
  <c r="AL16" i="28" s="1"/>
  <c r="O6" i="20"/>
  <c r="P16" i="28" s="1"/>
  <c r="AJ6" i="20"/>
  <c r="AK16" i="28" s="1"/>
  <c r="M6" i="20"/>
  <c r="N16" i="28" s="1"/>
  <c r="BA6" i="20"/>
  <c r="BB16" i="28" s="1"/>
  <c r="AE6" i="20"/>
  <c r="AF16" i="28" s="1"/>
  <c r="L6" i="20"/>
  <c r="M16" i="28" s="1"/>
  <c r="T6" i="20"/>
  <c r="U16" i="28" s="1"/>
  <c r="AZ6" i="20"/>
  <c r="BA16" i="28" s="1"/>
  <c r="AC6" i="20"/>
  <c r="AD16" i="28" s="1"/>
  <c r="G6" i="20"/>
  <c r="H16" i="28" s="1"/>
  <c r="AU6" i="20"/>
  <c r="AV16" i="28" s="1"/>
  <c r="AB6" i="20"/>
  <c r="AC16" i="28" s="1"/>
  <c r="E6" i="20"/>
  <c r="F16" i="28" s="1"/>
  <c r="AS6" i="20"/>
  <c r="AT16" i="28" s="1"/>
  <c r="W6" i="20"/>
  <c r="X16" i="28" s="1"/>
  <c r="D6" i="20"/>
  <c r="E16" i="28" s="1"/>
  <c r="AR6" i="20"/>
  <c r="AS16" i="28" s="1"/>
  <c r="U6" i="20"/>
  <c r="V16" i="28" s="1"/>
  <c r="AM6" i="20"/>
  <c r="AN16" i="28" s="1"/>
  <c r="Z6" i="20"/>
  <c r="AA16" i="28" s="1"/>
  <c r="AY6" i="20"/>
  <c r="AZ16" i="28" s="1"/>
  <c r="N6" i="20"/>
  <c r="O16" i="28" s="1"/>
  <c r="I6" i="20"/>
  <c r="J16" i="28" s="1"/>
  <c r="AH6" i="20"/>
  <c r="AI16" i="28" s="1"/>
  <c r="V6" i="20"/>
  <c r="W16" i="28" s="1"/>
  <c r="H6" i="20"/>
  <c r="I16" i="28" s="1"/>
  <c r="Q6" i="20"/>
  <c r="R16" i="28" s="1"/>
  <c r="AP6" i="20"/>
  <c r="AQ16" i="28" s="1"/>
  <c r="C6" i="20"/>
  <c r="D16" i="28" s="1"/>
  <c r="AD6" i="20"/>
  <c r="AE16" i="28" s="1"/>
  <c r="P6" i="20"/>
  <c r="Q16" i="28" s="1"/>
  <c r="Y6" i="20"/>
  <c r="Z16" i="28" s="1"/>
  <c r="AX6" i="20"/>
  <c r="AY16" i="28" s="1"/>
  <c r="K6" i="20"/>
  <c r="L16" i="28" s="1"/>
  <c r="AL6" i="20"/>
  <c r="AM16" i="28" s="1"/>
  <c r="X6" i="20"/>
  <c r="Y16" i="28" s="1"/>
  <c r="AG6" i="20"/>
  <c r="AH16" i="28" s="1"/>
  <c r="S6" i="20"/>
  <c r="T16" i="28" s="1"/>
  <c r="AT6" i="20"/>
  <c r="AU16" i="28" s="1"/>
  <c r="AQ6" i="20"/>
  <c r="AR16" i="28" s="1"/>
  <c r="AF6" i="20"/>
  <c r="AG16" i="28" s="1"/>
  <c r="AO6" i="20"/>
  <c r="AP16" i="28" s="1"/>
  <c r="B6" i="20"/>
  <c r="C16" i="28" s="1"/>
  <c r="AA6" i="20"/>
  <c r="AB16" i="28" s="1"/>
  <c r="AN6" i="20"/>
  <c r="AO16" i="28" s="1"/>
  <c r="AW6" i="20"/>
  <c r="AX16" i="28" s="1"/>
  <c r="J6" i="20"/>
  <c r="K16" i="28" s="1"/>
  <c r="AI6" i="20"/>
  <c r="AJ16" i="28" s="1"/>
  <c r="AV6" i="20"/>
  <c r="AW16" i="28" s="1"/>
  <c r="R6" i="20"/>
  <c r="S16" i="28" s="1"/>
  <c r="F6" i="20"/>
  <c r="G16" i="28" s="1"/>
  <c r="AV108" i="11"/>
  <c r="B5" i="11" a="1"/>
  <c r="H111" i="19"/>
  <c r="H129" i="19"/>
  <c r="H144" i="19"/>
  <c r="H156" i="19"/>
  <c r="H134" i="19"/>
  <c r="H140" i="19"/>
  <c r="H143" i="19"/>
  <c r="H149" i="19"/>
  <c r="H119" i="19"/>
  <c r="H131" i="19"/>
  <c r="H120" i="19"/>
  <c r="H132" i="19"/>
  <c r="H128" i="19"/>
  <c r="H115" i="19"/>
  <c r="H118" i="19"/>
  <c r="H151" i="19"/>
  <c r="H125" i="19"/>
  <c r="H152" i="19"/>
  <c r="H153" i="19"/>
  <c r="H147" i="19"/>
  <c r="H145" i="19"/>
  <c r="H110" i="19"/>
  <c r="H138" i="19"/>
  <c r="H157" i="19"/>
  <c r="H127" i="19"/>
  <c r="H139" i="19"/>
  <c r="H159" i="19"/>
  <c r="H108" i="19"/>
  <c r="H116" i="19"/>
  <c r="H121" i="19"/>
  <c r="H126" i="19"/>
  <c r="H137" i="19"/>
  <c r="AZ5" i="19"/>
  <c r="BA9" i="28" s="1"/>
  <c r="AY5" i="19"/>
  <c r="AZ9" i="28" s="1"/>
  <c r="AI5" i="19"/>
  <c r="AJ9" i="28" s="1"/>
  <c r="S5" i="19"/>
  <c r="T9" i="28" s="1"/>
  <c r="C5" i="19"/>
  <c r="D9" i="28" s="1"/>
  <c r="AP5" i="19"/>
  <c r="AQ9" i="28" s="1"/>
  <c r="AX5" i="19"/>
  <c r="AY9" i="28" s="1"/>
  <c r="AH5" i="19"/>
  <c r="AI9" i="28" s="1"/>
  <c r="R5" i="19"/>
  <c r="S9" i="28" s="1"/>
  <c r="B5" i="19"/>
  <c r="C9" i="28" s="1"/>
  <c r="AU5" i="19"/>
  <c r="AV9" i="28" s="1"/>
  <c r="AE5" i="19"/>
  <c r="AF9" i="28" s="1"/>
  <c r="O5" i="19"/>
  <c r="P9" i="28" s="1"/>
  <c r="AS5" i="19"/>
  <c r="AT9" i="28" s="1"/>
  <c r="AC5" i="19"/>
  <c r="AD9" i="28" s="1"/>
  <c r="M5" i="19"/>
  <c r="N9" i="28" s="1"/>
  <c r="AQ5" i="19"/>
  <c r="AR9" i="28" s="1"/>
  <c r="AA5" i="19"/>
  <c r="AB9" i="28" s="1"/>
  <c r="K5" i="19"/>
  <c r="L9" i="28" s="1"/>
  <c r="Z5" i="19"/>
  <c r="AA9" i="28" s="1"/>
  <c r="AM5" i="19"/>
  <c r="AN9" i="28" s="1"/>
  <c r="W5" i="19"/>
  <c r="X9" i="28" s="1"/>
  <c r="G5" i="19"/>
  <c r="H9" i="28" s="1"/>
  <c r="BA5" i="19"/>
  <c r="BB9" i="28" s="1"/>
  <c r="AK5" i="19"/>
  <c r="AL9" i="28" s="1"/>
  <c r="U5" i="19"/>
  <c r="V9" i="28" s="1"/>
  <c r="E5" i="19"/>
  <c r="F9" i="28" s="1"/>
  <c r="J5" i="19"/>
  <c r="K9" i="28" s="1"/>
  <c r="V5" i="19"/>
  <c r="W9" i="28" s="1"/>
  <c r="Y5" i="19"/>
  <c r="Z9" i="28" s="1"/>
  <c r="AR5" i="19"/>
  <c r="AS9" i="28" s="1"/>
  <c r="AD5" i="19"/>
  <c r="AE9" i="28" s="1"/>
  <c r="H5" i="19"/>
  <c r="I9" i="28" s="1"/>
  <c r="AG5" i="19"/>
  <c r="AH9" i="28" s="1"/>
  <c r="AL5" i="19"/>
  <c r="AM9" i="28" s="1"/>
  <c r="P5" i="19"/>
  <c r="Q9" i="28" s="1"/>
  <c r="AO5" i="19"/>
  <c r="AP9" i="28" s="1"/>
  <c r="AT5" i="19"/>
  <c r="AU9" i="28" s="1"/>
  <c r="X5" i="19"/>
  <c r="Y9" i="28" s="1"/>
  <c r="AW5" i="19"/>
  <c r="AX9" i="28" s="1"/>
  <c r="D5" i="19"/>
  <c r="E9" i="28" s="1"/>
  <c r="BB5" i="19"/>
  <c r="BC9" i="28" s="1"/>
  <c r="AF5" i="19"/>
  <c r="AG9" i="28" s="1"/>
  <c r="L5" i="19"/>
  <c r="M9" i="28" s="1"/>
  <c r="AN5" i="19"/>
  <c r="AO9" i="28" s="1"/>
  <c r="T5" i="19"/>
  <c r="U9" i="28" s="1"/>
  <c r="F5" i="19"/>
  <c r="G9" i="28" s="1"/>
  <c r="AV5" i="19"/>
  <c r="AW9" i="28" s="1"/>
  <c r="I5" i="19"/>
  <c r="J9" i="28" s="1"/>
  <c r="AB5" i="19"/>
  <c r="AC9" i="28" s="1"/>
  <c r="N5" i="19"/>
  <c r="O9" i="28" s="1"/>
  <c r="Q5" i="19"/>
  <c r="R9" i="28" s="1"/>
  <c r="AJ5" i="19"/>
  <c r="AK9" i="28" s="1"/>
  <c r="AY5" i="4"/>
  <c r="AZ7" i="28" s="1"/>
  <c r="AS5" i="4"/>
  <c r="AT7" i="28" s="1"/>
  <c r="AC5" i="4"/>
  <c r="AD7" i="28" s="1"/>
  <c r="M5" i="4"/>
  <c r="N7" i="28" s="1"/>
  <c r="AR5" i="4"/>
  <c r="AS7" i="28" s="1"/>
  <c r="AB5" i="4"/>
  <c r="AC7" i="28" s="1"/>
  <c r="L5" i="4"/>
  <c r="M7" i="28" s="1"/>
  <c r="AN5" i="4"/>
  <c r="AO7" i="28" s="1"/>
  <c r="AM5" i="4"/>
  <c r="AN7" i="28" s="1"/>
  <c r="W5" i="4"/>
  <c r="X7" i="28" s="1"/>
  <c r="G5" i="4"/>
  <c r="H7" i="28" s="1"/>
  <c r="X5" i="4"/>
  <c r="Y7" i="28" s="1"/>
  <c r="BA5" i="4"/>
  <c r="BB7" i="28" s="1"/>
  <c r="AK5" i="4"/>
  <c r="AL7" i="28" s="1"/>
  <c r="U5" i="4"/>
  <c r="V7" i="28" s="1"/>
  <c r="E5" i="4"/>
  <c r="F7" i="28" s="1"/>
  <c r="AE5" i="4"/>
  <c r="AF7" i="28" s="1"/>
  <c r="AZ5" i="4"/>
  <c r="BA7" i="28" s="1"/>
  <c r="AJ5" i="4"/>
  <c r="AK7" i="28" s="1"/>
  <c r="T5" i="4"/>
  <c r="U7" i="28" s="1"/>
  <c r="D5" i="4"/>
  <c r="E7" i="28" s="1"/>
  <c r="AU5" i="4"/>
  <c r="AV7" i="28" s="1"/>
  <c r="O5" i="4"/>
  <c r="P7" i="28" s="1"/>
  <c r="H5" i="4"/>
  <c r="I7" i="28" s="1"/>
  <c r="AV5" i="4"/>
  <c r="AW7" i="28" s="1"/>
  <c r="AF5" i="4"/>
  <c r="AG7" i="28" s="1"/>
  <c r="P5" i="4"/>
  <c r="Q7" i="28" s="1"/>
  <c r="BB5" i="4"/>
  <c r="BC7" i="28" s="1"/>
  <c r="I5" i="4"/>
  <c r="J7" i="28" s="1"/>
  <c r="J5" i="4"/>
  <c r="K7" i="28" s="1"/>
  <c r="S5" i="4"/>
  <c r="T7" i="28" s="1"/>
  <c r="Q5" i="4"/>
  <c r="R7" i="28" s="1"/>
  <c r="R5" i="4"/>
  <c r="S7" i="28" s="1"/>
  <c r="AA5" i="4"/>
  <c r="AB7" i="28" s="1"/>
  <c r="AX5" i="4"/>
  <c r="AY7" i="28" s="1"/>
  <c r="F5" i="4"/>
  <c r="G7" i="28" s="1"/>
  <c r="Y5" i="4"/>
  <c r="Z7" i="28" s="1"/>
  <c r="Z5" i="4"/>
  <c r="AA7" i="28" s="1"/>
  <c r="AI5" i="4"/>
  <c r="AJ7" i="28" s="1"/>
  <c r="N5" i="4"/>
  <c r="O7" i="28" s="1"/>
  <c r="AG5" i="4"/>
  <c r="AH7" i="28" s="1"/>
  <c r="AH5" i="4"/>
  <c r="AI7" i="28" s="1"/>
  <c r="AQ5" i="4"/>
  <c r="AR7" i="28" s="1"/>
  <c r="AD5" i="4"/>
  <c r="AE7" i="28" s="1"/>
  <c r="AW5" i="4"/>
  <c r="AX7" i="28" s="1"/>
  <c r="V5" i="4"/>
  <c r="W7" i="28" s="1"/>
  <c r="AO5" i="4"/>
  <c r="AP7" i="28" s="1"/>
  <c r="AP5" i="4"/>
  <c r="AQ7" i="28" s="1"/>
  <c r="AL5" i="4"/>
  <c r="AM7" i="28" s="1"/>
  <c r="C5" i="4"/>
  <c r="D7" i="28" s="1"/>
  <c r="AT5" i="4"/>
  <c r="AU7" i="28" s="1"/>
  <c r="B5" i="4"/>
  <c r="C7" i="28" s="1"/>
  <c r="K5" i="4"/>
  <c r="L7" i="28" s="1"/>
  <c r="B6" i="19" l="1" a="1"/>
  <c r="AK6" i="19" s="1"/>
  <c r="AL10" i="28" s="1"/>
  <c r="AZ5" i="11"/>
  <c r="BA13" i="28" s="1"/>
  <c r="AM5" i="11"/>
  <c r="AN13" i="28" s="1"/>
  <c r="W5" i="11"/>
  <c r="X13" i="28" s="1"/>
  <c r="G5" i="11"/>
  <c r="H13" i="28" s="1"/>
  <c r="Z5" i="11"/>
  <c r="AA13" i="28" s="1"/>
  <c r="BA5" i="11"/>
  <c r="BB13" i="28" s="1"/>
  <c r="AK5" i="11"/>
  <c r="AL13" i="28" s="1"/>
  <c r="U5" i="11"/>
  <c r="V13" i="28" s="1"/>
  <c r="E5" i="11"/>
  <c r="F13" i="28" s="1"/>
  <c r="AP5" i="11"/>
  <c r="AQ13" i="28" s="1"/>
  <c r="AY5" i="11"/>
  <c r="AZ13" i="28" s="1"/>
  <c r="AI5" i="11"/>
  <c r="AJ13" i="28" s="1"/>
  <c r="S5" i="11"/>
  <c r="T13" i="28" s="1"/>
  <c r="C5" i="11"/>
  <c r="D13" i="28" s="1"/>
  <c r="AX5" i="11"/>
  <c r="AY13" i="28" s="1"/>
  <c r="AH5" i="11"/>
  <c r="AI13" i="28" s="1"/>
  <c r="R5" i="11"/>
  <c r="S13" i="28" s="1"/>
  <c r="B5" i="11"/>
  <c r="C13" i="28" s="1"/>
  <c r="AU5" i="11"/>
  <c r="AV13" i="28" s="1"/>
  <c r="AE5" i="11"/>
  <c r="AF13" i="28" s="1"/>
  <c r="O5" i="11"/>
  <c r="P13" i="28" s="1"/>
  <c r="J5" i="11"/>
  <c r="K13" i="28" s="1"/>
  <c r="AS5" i="11"/>
  <c r="AT13" i="28" s="1"/>
  <c r="AC5" i="11"/>
  <c r="AD13" i="28" s="1"/>
  <c r="M5" i="11"/>
  <c r="N13" i="28" s="1"/>
  <c r="AQ5" i="11"/>
  <c r="AR13" i="28" s="1"/>
  <c r="AA5" i="11"/>
  <c r="AB13" i="28" s="1"/>
  <c r="K5" i="11"/>
  <c r="L13" i="28" s="1"/>
  <c r="BB5" i="11"/>
  <c r="BC13" i="28" s="1"/>
  <c r="AF5" i="11"/>
  <c r="AG13" i="28" s="1"/>
  <c r="L5" i="11"/>
  <c r="M13" i="28" s="1"/>
  <c r="AN5" i="11"/>
  <c r="AO13" i="28" s="1"/>
  <c r="T5" i="11"/>
  <c r="U13" i="28" s="1"/>
  <c r="AW5" i="11"/>
  <c r="AX13" i="28" s="1"/>
  <c r="F5" i="11"/>
  <c r="G13" i="28" s="1"/>
  <c r="AV5" i="11"/>
  <c r="AW13" i="28" s="1"/>
  <c r="I5" i="11"/>
  <c r="J13" i="28" s="1"/>
  <c r="AB5" i="11"/>
  <c r="AC13" i="28" s="1"/>
  <c r="D5" i="11"/>
  <c r="E13" i="28" s="1"/>
  <c r="N5" i="11"/>
  <c r="O13" i="28" s="1"/>
  <c r="Q5" i="11"/>
  <c r="R13" i="28" s="1"/>
  <c r="AJ5" i="11"/>
  <c r="AK13" i="28" s="1"/>
  <c r="X5" i="11"/>
  <c r="Y13" i="28" s="1"/>
  <c r="V5" i="11"/>
  <c r="W13" i="28" s="1"/>
  <c r="Y5" i="11"/>
  <c r="Z13" i="28" s="1"/>
  <c r="AR5" i="11"/>
  <c r="AS13" i="28" s="1"/>
  <c r="AD5" i="11"/>
  <c r="AE13" i="28" s="1"/>
  <c r="H5" i="11"/>
  <c r="I13" i="28" s="1"/>
  <c r="AG5" i="11"/>
  <c r="AH13" i="28" s="1"/>
  <c r="AL5" i="11"/>
  <c r="AM13" i="28" s="1"/>
  <c r="P5" i="11"/>
  <c r="Q13" i="28" s="1"/>
  <c r="AO5" i="11"/>
  <c r="AP13" i="28" s="1"/>
  <c r="AT5" i="11"/>
  <c r="AU13" i="28" s="1"/>
  <c r="B6" i="4" a="1"/>
  <c r="BB6" i="4" s="1"/>
  <c r="BC8" i="28" s="1"/>
  <c r="B6" i="11" l="1" a="1"/>
  <c r="AK6" i="11" s="1"/>
  <c r="AL14" i="28" s="1"/>
  <c r="AP6" i="19"/>
  <c r="AQ10" i="28" s="1"/>
  <c r="AD6" i="19"/>
  <c r="AE10" i="28" s="1"/>
  <c r="AR6" i="19"/>
  <c r="AS10" i="28" s="1"/>
  <c r="AT6" i="19"/>
  <c r="AU10" i="28" s="1"/>
  <c r="Z6" i="19"/>
  <c r="AA10" i="28" s="1"/>
  <c r="J6" i="19"/>
  <c r="K10" i="28" s="1"/>
  <c r="AW6" i="19"/>
  <c r="AX10" i="28" s="1"/>
  <c r="E6" i="19"/>
  <c r="F10" i="28" s="1"/>
  <c r="P6" i="19"/>
  <c r="Q10" i="28" s="1"/>
  <c r="BB6" i="19"/>
  <c r="BC10" i="28" s="1"/>
  <c r="C6" i="19"/>
  <c r="D10" i="28" s="1"/>
  <c r="N6" i="19"/>
  <c r="O10" i="28" s="1"/>
  <c r="S6" i="19"/>
  <c r="T10" i="28" s="1"/>
  <c r="AY6" i="19"/>
  <c r="AZ10" i="28" s="1"/>
  <c r="AB6" i="19"/>
  <c r="AC10" i="28" s="1"/>
  <c r="AG6" i="19"/>
  <c r="AH10" i="28" s="1"/>
  <c r="L6" i="19"/>
  <c r="M10" i="28" s="1"/>
  <c r="AV6" i="19"/>
  <c r="AW10" i="28" s="1"/>
  <c r="AE6" i="19"/>
  <c r="AF10" i="28" s="1"/>
  <c r="H6" i="19"/>
  <c r="I10" i="28" s="1"/>
  <c r="AI6" i="19"/>
  <c r="AJ10" i="28" s="1"/>
  <c r="BA6" i="19"/>
  <c r="BB10" i="28" s="1"/>
  <c r="W6" i="19"/>
  <c r="X10" i="28" s="1"/>
  <c r="AS6" i="19"/>
  <c r="AT10" i="28" s="1"/>
  <c r="AL6" i="19"/>
  <c r="AM10" i="28" s="1"/>
  <c r="T6" i="19"/>
  <c r="U10" i="28" s="1"/>
  <c r="AJ6" i="19"/>
  <c r="AK10" i="28" s="1"/>
  <c r="AF6" i="19"/>
  <c r="AG10" i="28" s="1"/>
  <c r="Q6" i="19"/>
  <c r="R10" i="28" s="1"/>
  <c r="M6" i="19"/>
  <c r="N10" i="28" s="1"/>
  <c r="K6" i="19"/>
  <c r="L10" i="28" s="1"/>
  <c r="AM6" i="19"/>
  <c r="AN10" i="28" s="1"/>
  <c r="AO6" i="19"/>
  <c r="AP10" i="28" s="1"/>
  <c r="AH6" i="19"/>
  <c r="AI10" i="28" s="1"/>
  <c r="D6" i="19"/>
  <c r="E10" i="28" s="1"/>
  <c r="AC6" i="19"/>
  <c r="AD10" i="28" s="1"/>
  <c r="O6" i="19"/>
  <c r="P10" i="28" s="1"/>
  <c r="AU6" i="19"/>
  <c r="AV10" i="28" s="1"/>
  <c r="AA6" i="19"/>
  <c r="AB10" i="28" s="1"/>
  <c r="F6" i="19"/>
  <c r="G10" i="28" s="1"/>
  <c r="B6" i="19"/>
  <c r="C10" i="28" s="1"/>
  <c r="V6" i="19"/>
  <c r="W10" i="28" s="1"/>
  <c r="AQ6" i="19"/>
  <c r="AR10" i="28" s="1"/>
  <c r="G6" i="19"/>
  <c r="H10" i="28" s="1"/>
  <c r="AX6" i="19"/>
  <c r="AY10" i="28" s="1"/>
  <c r="R6" i="19"/>
  <c r="S10" i="28" s="1"/>
  <c r="X6" i="19"/>
  <c r="Y10" i="28" s="1"/>
  <c r="Y6" i="19"/>
  <c r="Z10" i="28" s="1"/>
  <c r="I6" i="19"/>
  <c r="J10" i="28" s="1"/>
  <c r="AN6" i="19"/>
  <c r="AO10" i="28" s="1"/>
  <c r="U6" i="19"/>
  <c r="V10" i="28" s="1"/>
  <c r="AZ6" i="19"/>
  <c r="BA10" i="28" s="1"/>
  <c r="AE6" i="4"/>
  <c r="AF8" i="28" s="1"/>
  <c r="Y6" i="4"/>
  <c r="Z8" i="28" s="1"/>
  <c r="AL6" i="4"/>
  <c r="AM8" i="28" s="1"/>
  <c r="AF6" i="4"/>
  <c r="AG8" i="28" s="1"/>
  <c r="AU6" i="4"/>
  <c r="AV8" i="28" s="1"/>
  <c r="W6" i="4"/>
  <c r="X8" i="28" s="1"/>
  <c r="Z6" i="4"/>
  <c r="AA8" i="28" s="1"/>
  <c r="V6" i="4"/>
  <c r="W8" i="28" s="1"/>
  <c r="M6" i="4"/>
  <c r="N8" i="28" s="1"/>
  <c r="AT6" i="4"/>
  <c r="AU8" i="28" s="1"/>
  <c r="T6" i="4"/>
  <c r="U8" i="28" s="1"/>
  <c r="AV6" i="4"/>
  <c r="AW8" i="28" s="1"/>
  <c r="AQ6" i="4"/>
  <c r="AR8" i="28" s="1"/>
  <c r="R6" i="4"/>
  <c r="S8" i="28" s="1"/>
  <c r="G6" i="4"/>
  <c r="H8" i="28" s="1"/>
  <c r="P6" i="4"/>
  <c r="Q8" i="28" s="1"/>
  <c r="AP6" i="4"/>
  <c r="AQ8" i="28" s="1"/>
  <c r="X6" i="4"/>
  <c r="Y8" i="28" s="1"/>
  <c r="AK6" i="4"/>
  <c r="AL8" i="28" s="1"/>
  <c r="AD6" i="4"/>
  <c r="AE8" i="28" s="1"/>
  <c r="U6" i="4"/>
  <c r="V8" i="28" s="1"/>
  <c r="F6" i="4"/>
  <c r="G8" i="28" s="1"/>
  <c r="AG6" i="4"/>
  <c r="AH8" i="28" s="1"/>
  <c r="N6" i="4"/>
  <c r="O8" i="28" s="1"/>
  <c r="AS6" i="4"/>
  <c r="AT8" i="28" s="1"/>
  <c r="AC6" i="4"/>
  <c r="AD8" i="28" s="1"/>
  <c r="D6" i="4"/>
  <c r="E8" i="28" s="1"/>
  <c r="E6" i="4"/>
  <c r="F8" i="28" s="1"/>
  <c r="AN6" i="4"/>
  <c r="AO8" i="28" s="1"/>
  <c r="I6" i="4"/>
  <c r="J8" i="28" s="1"/>
  <c r="AB6" i="4"/>
  <c r="AC8" i="28" s="1"/>
  <c r="S6" i="4"/>
  <c r="T8" i="28" s="1"/>
  <c r="L6" i="4"/>
  <c r="M8" i="28" s="1"/>
  <c r="AO6" i="4"/>
  <c r="AP8" i="28" s="1"/>
  <c r="AZ6" i="4"/>
  <c r="BA8" i="28" s="1"/>
  <c r="O6" i="4"/>
  <c r="P8" i="28" s="1"/>
  <c r="BA6" i="4"/>
  <c r="BB8" i="28" s="1"/>
  <c r="AA6" i="4"/>
  <c r="AB8" i="28" s="1"/>
  <c r="B6" i="4"/>
  <c r="C8" i="28" s="1"/>
  <c r="K6" i="4"/>
  <c r="L8" i="28" s="1"/>
  <c r="C6" i="4"/>
  <c r="D8" i="28" s="1"/>
  <c r="AY6" i="4"/>
  <c r="AZ8" i="28" s="1"/>
  <c r="Q6" i="4"/>
  <c r="R8" i="28" s="1"/>
  <c r="AJ6" i="4"/>
  <c r="AK8" i="28" s="1"/>
  <c r="J6" i="4"/>
  <c r="K8" i="28" s="1"/>
  <c r="AM6" i="4"/>
  <c r="AN8" i="28" s="1"/>
  <c r="AW6" i="4"/>
  <c r="AX8" i="28" s="1"/>
  <c r="AX6" i="4"/>
  <c r="AY8" i="28" s="1"/>
  <c r="AH6" i="4"/>
  <c r="AI8" i="28" s="1"/>
  <c r="AR6" i="4"/>
  <c r="AS8" i="28" s="1"/>
  <c r="AI6" i="4"/>
  <c r="AJ8" i="28" s="1"/>
  <c r="H6" i="4"/>
  <c r="I8" i="28" s="1"/>
  <c r="N6" i="11" l="1"/>
  <c r="O14" i="28" s="1"/>
  <c r="AI6" i="11"/>
  <c r="AJ14" i="28" s="1"/>
  <c r="AT6" i="11"/>
  <c r="AU14" i="28" s="1"/>
  <c r="H6" i="11"/>
  <c r="I14" i="28" s="1"/>
  <c r="AB6" i="11"/>
  <c r="AC14" i="28" s="1"/>
  <c r="BA6" i="11"/>
  <c r="BB14" i="28" s="1"/>
  <c r="U6" i="11"/>
  <c r="V14" i="28" s="1"/>
  <c r="AY6" i="11"/>
  <c r="AZ14" i="28" s="1"/>
  <c r="J6" i="11"/>
  <c r="K14" i="28" s="1"/>
  <c r="S6" i="11"/>
  <c r="T14" i="28" s="1"/>
  <c r="AH6" i="11"/>
  <c r="AI14" i="28" s="1"/>
  <c r="AU6" i="11"/>
  <c r="AV14" i="28" s="1"/>
  <c r="M6" i="11"/>
  <c r="N14" i="28" s="1"/>
  <c r="AR6" i="11"/>
  <c r="AS14" i="28" s="1"/>
  <c r="AQ6" i="11"/>
  <c r="AR14" i="28" s="1"/>
  <c r="B6" i="11"/>
  <c r="C14" i="28" s="1"/>
  <c r="K6" i="11"/>
  <c r="L14" i="28" s="1"/>
  <c r="Q6" i="11"/>
  <c r="R14" i="28" s="1"/>
  <c r="W6" i="11"/>
  <c r="X14" i="28" s="1"/>
  <c r="T6" i="11"/>
  <c r="U14" i="28" s="1"/>
  <c r="V6" i="11"/>
  <c r="W14" i="28" s="1"/>
  <c r="R6" i="11"/>
  <c r="S14" i="28" s="1"/>
  <c r="AO6" i="11"/>
  <c r="AP14" i="28" s="1"/>
  <c r="AX6" i="11"/>
  <c r="AY14" i="28" s="1"/>
  <c r="D6" i="11"/>
  <c r="E14" i="28" s="1"/>
  <c r="L6" i="11"/>
  <c r="M14" i="28" s="1"/>
  <c r="AM6" i="11"/>
  <c r="AN14" i="28" s="1"/>
  <c r="AN6" i="11"/>
  <c r="AO14" i="28" s="1"/>
  <c r="E6" i="11"/>
  <c r="F14" i="28" s="1"/>
  <c r="AW6" i="11"/>
  <c r="AX14" i="28" s="1"/>
  <c r="AD6" i="11"/>
  <c r="AE14" i="28" s="1"/>
  <c r="AJ6" i="11"/>
  <c r="AK14" i="28" s="1"/>
  <c r="BB6" i="11"/>
  <c r="BC14" i="28" s="1"/>
  <c r="I6" i="11"/>
  <c r="J14" i="28" s="1"/>
  <c r="X6" i="11"/>
  <c r="Y14" i="28" s="1"/>
  <c r="Y6" i="11"/>
  <c r="Z14" i="28" s="1"/>
  <c r="AE6" i="11"/>
  <c r="AF14" i="28" s="1"/>
  <c r="AS6" i="11"/>
  <c r="AT14" i="28" s="1"/>
  <c r="Z6" i="11"/>
  <c r="AA14" i="28" s="1"/>
  <c r="AG6" i="11"/>
  <c r="AH14" i="28" s="1"/>
  <c r="G6" i="11"/>
  <c r="H14" i="28" s="1"/>
  <c r="AV6" i="11"/>
  <c r="AW14" i="28" s="1"/>
  <c r="AF6" i="11"/>
  <c r="AG14" i="28" s="1"/>
  <c r="P6" i="11"/>
  <c r="Q14" i="28" s="1"/>
  <c r="C6" i="11"/>
  <c r="D14" i="28" s="1"/>
  <c r="AC6" i="11"/>
  <c r="AD14" i="28" s="1"/>
  <c r="O6" i="11"/>
  <c r="P14" i="28" s="1"/>
  <c r="F6" i="11"/>
  <c r="G14" i="28" s="1"/>
  <c r="AA6" i="11"/>
  <c r="AB14" i="28" s="1"/>
  <c r="AL6" i="11"/>
  <c r="AM14" i="28" s="1"/>
  <c r="AP6" i="11"/>
  <c r="AQ14" i="28" s="1"/>
  <c r="AZ6" i="11"/>
  <c r="BA14" i="28" s="1"/>
</calcChain>
</file>

<file path=xl/sharedStrings.xml><?xml version="1.0" encoding="utf-8"?>
<sst xmlns="http://schemas.openxmlformats.org/spreadsheetml/2006/main" count="11529" uniqueCount="802">
  <si>
    <t>Siječanj</t>
  </si>
  <si>
    <t>Veljača</t>
  </si>
  <si>
    <t>Ožujak</t>
  </si>
  <si>
    <t>Travanj</t>
  </si>
  <si>
    <t>Svibanj</t>
  </si>
  <si>
    <t>Lipanj</t>
  </si>
  <si>
    <t>Srpanj</t>
  </si>
  <si>
    <t>Kolovoz</t>
  </si>
  <si>
    <t>Rujan</t>
  </si>
  <si>
    <t>Listopad</t>
  </si>
  <si>
    <t>Studeni</t>
  </si>
  <si>
    <t>Prosinac</t>
  </si>
  <si>
    <t>Italija</t>
  </si>
  <si>
    <t>Austrija</t>
  </si>
  <si>
    <t>Njemačka</t>
  </si>
  <si>
    <t>Slovenija</t>
  </si>
  <si>
    <t>Poljska</t>
  </si>
  <si>
    <t>Češka</t>
  </si>
  <si>
    <t>Mađarska</t>
  </si>
  <si>
    <t>Slovačka</t>
  </si>
  <si>
    <t>Nizozemska</t>
  </si>
  <si>
    <t>LEGENDA</t>
  </si>
  <si>
    <t>Državni praznici i vjerski blagdani (Public Holidays)</t>
  </si>
  <si>
    <t>Početak</t>
  </si>
  <si>
    <t>Kraj</t>
  </si>
  <si>
    <t>Dan u tjednu</t>
  </si>
  <si>
    <t>Tjedan u godini</t>
  </si>
  <si>
    <t>Srijeda</t>
  </si>
  <si>
    <t>Subota</t>
  </si>
  <si>
    <t>Nedjelja</t>
  </si>
  <si>
    <t>Ponedjeljak</t>
  </si>
  <si>
    <t>Četvrtak</t>
  </si>
  <si>
    <t>Petak</t>
  </si>
  <si>
    <t>Utorak</t>
  </si>
  <si>
    <t>Nova godina (New Year´s Day)</t>
  </si>
  <si>
    <t>Državni praznik (Hungarian Revolution of 1848)</t>
  </si>
  <si>
    <t>Uskrs (Easter)</t>
  </si>
  <si>
    <t>Uskršnji ponedjeljak (Easter Monday)</t>
  </si>
  <si>
    <t>Prvi maj (May Day)</t>
  </si>
  <si>
    <t>Duhovi (Whit Monday)</t>
  </si>
  <si>
    <t>Državni praznik (St. Stephen's Day, commemorating the first king of Hungary)</t>
  </si>
  <si>
    <t>Državni praznik (Day of the Republic, commemorating the revolution of 1956)</t>
  </si>
  <si>
    <t>Svi sveti (All Saints' Day)</t>
  </si>
  <si>
    <t>Božić (Christmas)</t>
  </si>
  <si>
    <t>Blagdan sv. Stjepana (Christmas)</t>
  </si>
  <si>
    <t>Nova godina (New Year’s Day)</t>
  </si>
  <si>
    <t>Sveta tri kralja (Epiphany)</t>
  </si>
  <si>
    <t xml:space="preserve">Republic Day </t>
  </si>
  <si>
    <t>Praznik rada (Labour Day)</t>
  </si>
  <si>
    <t>Dan Republike (Republic Day )</t>
  </si>
  <si>
    <t>Velika Gospa (Feast of the Assumption)</t>
  </si>
  <si>
    <t>Velika Gospa (Feast of the Assumption - Feragosto)</t>
  </si>
  <si>
    <t>Obljetnica oslobođenja (Anniversary of the Liberation)</t>
  </si>
  <si>
    <t>Immaculate Conception</t>
  </si>
  <si>
    <t>Bogojavljenje - Sveta tri kralja (Epiphany (BW, BY, ST))</t>
  </si>
  <si>
    <t>Veliki petak (Good Friday)</t>
  </si>
  <si>
    <t>Prvi svibanj (1 May)</t>
  </si>
  <si>
    <t>Uzašašće (Ascension Day)</t>
  </si>
  <si>
    <t>Duhovi ponedjeljak (Whit Monday/Pentecost Monday)</t>
  </si>
  <si>
    <t>Tijelovo (Corpus Christi (BW, BY, HE, NW, RP, SL, SN, TH))</t>
  </si>
  <si>
    <t>Velika Gospa (Assumption of the Virgin Mary (BY, SL))</t>
  </si>
  <si>
    <t>Dan ujedinjena Njemačke (Day of German Unity)</t>
  </si>
  <si>
    <t>Dan reformacije (Reformation Day (BB, MV, SN, ST, TH))</t>
  </si>
  <si>
    <t>Dan Svih svetih (All Saints’ Day (BW, BY, NW, RP, SL))</t>
  </si>
  <si>
    <t>Dan pokajanja i molitve (Day of Repentance and Prayer (SN))</t>
  </si>
  <si>
    <t>Prešerenov dan (Slovenian cultural festival – Prešeren Day )</t>
  </si>
  <si>
    <t>Dan ustanka protiv okupatora (Uprising Against the Occupation Day)</t>
  </si>
  <si>
    <t>Dan državnosti (National Day)</t>
  </si>
  <si>
    <t>Dan reformacije (Reformation Day)</t>
  </si>
  <si>
    <t>Dan Svih svetih (All Saints Day)</t>
  </si>
  <si>
    <t>Dan neovisnosti i ujedinjenja (Independence and Unity Day)</t>
  </si>
  <si>
    <t>Izvor: http://www.slovenia.info/en/Public-and-school-holidays.htm?prazniki_in_solske_pocitnice=0&amp;lng=2 (24.6.2014)</t>
  </si>
  <si>
    <t>Veliki petak</t>
  </si>
  <si>
    <t>Nacionalni praznik (National Holiday)</t>
  </si>
  <si>
    <t>Duhovi ponedjeljak (Whit Monday)</t>
  </si>
  <si>
    <t>Tijelovo (Corpus Christi)</t>
  </si>
  <si>
    <t xml:space="preserve">Velika Gospa (Assumption of the Virgin Mary) </t>
  </si>
  <si>
    <t>Dan Svih svetih (All Saints’ Day)</t>
  </si>
  <si>
    <t>Blagdan bezgrešnog začeća Blažene Djevice Marije (Immaculate Conception)</t>
  </si>
  <si>
    <t>Badnjak (Christmas Eve)</t>
  </si>
  <si>
    <t>Nova godina (New Year's Day)</t>
  </si>
  <si>
    <t>Sv. tri kralja (Epiphany)</t>
  </si>
  <si>
    <t>Uskrsni ponedjeljak (Easter Monday)</t>
  </si>
  <si>
    <t>Državni praznik (Public Holiday)</t>
  </si>
  <si>
    <t>Državni praznik (National Holiday of the 3rd May)</t>
  </si>
  <si>
    <t>Velika Gospa (Holy Mary)</t>
  </si>
  <si>
    <t>Svi sveti (All Saints)</t>
  </si>
  <si>
    <t>Dan nezavisnosti (National Independence Day)</t>
  </si>
  <si>
    <t>Božić (Christmas Day)</t>
  </si>
  <si>
    <t>Sv. Stjepan (Boxing Day)</t>
  </si>
  <si>
    <t>Dan restauracije češke države/Nova godina (Restoration Day of the Independent Czech State, New Year’s Day)</t>
  </si>
  <si>
    <t>Dan oslobođenja (Liberation Day)</t>
  </si>
  <si>
    <t>Dan sv. Ćirila i Metoda (Saint Cyril and Methodius Day)</t>
  </si>
  <si>
    <t>Dan Jana Husa (Jan Hus Day (burned at the stake in 1415))</t>
  </si>
  <si>
    <t>Dan sv. Venčeslava (St. Wenceslas Day)</t>
  </si>
  <si>
    <t>Dan neovisnosti (Independent Czechoslovak State Day (created in 1918))</t>
  </si>
  <si>
    <t>Dan borbe za slobodu i demokraciju (Struggle for Freedom and Democracy Day)</t>
  </si>
  <si>
    <t>Sv. Stjepan (St. Stephen’s Day)</t>
  </si>
  <si>
    <t>Dan neovisnosti Slovačke/Nova godina (New Year´s Day and Independence Day of the Slovak Republic)</t>
  </si>
  <si>
    <t>Oslobođenje republike (Liberation of the Republic)</t>
  </si>
  <si>
    <t>Dan slovačkog ustanka (Anniversary of the Slovak National Uprising)</t>
  </si>
  <si>
    <t>Dan osnutka Slovačke republike (Day of Constitution of the Slovak Republic)</t>
  </si>
  <si>
    <t>BDM Žalosna (Our Lady of the Seven Sorrows)</t>
  </si>
  <si>
    <t>Day of Freedom and Democracy of the Slovak Republic</t>
  </si>
  <si>
    <t>Državni praznik (Early May bank holiday)</t>
  </si>
  <si>
    <t>Državni praznik (Spring bank holiday)</t>
  </si>
  <si>
    <t>Državni praznik (Summer bank holiday)</t>
  </si>
  <si>
    <t>Duhovi (Whit Sunday)</t>
  </si>
  <si>
    <t>Kraljičin dan (Queen's Day) - slavi se subotom kada pada u nedjelju</t>
  </si>
  <si>
    <t>NAPOMENE</t>
  </si>
  <si>
    <t>Švicarska</t>
  </si>
  <si>
    <t>Regionalni praznici</t>
  </si>
  <si>
    <t>AO</t>
  </si>
  <si>
    <t>AR</t>
  </si>
  <si>
    <t>BC</t>
  </si>
  <si>
    <t>BT</t>
  </si>
  <si>
    <t>BE</t>
  </si>
  <si>
    <t>FR</t>
  </si>
  <si>
    <t>GE</t>
  </si>
  <si>
    <t>GL</t>
  </si>
  <si>
    <t>GR</t>
  </si>
  <si>
    <t>JU</t>
  </si>
  <si>
    <t>LU</t>
  </si>
  <si>
    <t>NE</t>
  </si>
  <si>
    <t>NI</t>
  </si>
  <si>
    <t>OB</t>
  </si>
  <si>
    <t>SG</t>
  </si>
  <si>
    <t>SH</t>
  </si>
  <si>
    <t>SW</t>
  </si>
  <si>
    <t>SO</t>
  </si>
  <si>
    <t>TH</t>
  </si>
  <si>
    <t>TI</t>
  </si>
  <si>
    <t>UR</t>
  </si>
  <si>
    <t>VD</t>
  </si>
  <si>
    <t>ZG</t>
  </si>
  <si>
    <t>ZU</t>
  </si>
  <si>
    <t>Švicarski nacionalni praznik (Swiss National Holiday)</t>
  </si>
  <si>
    <t>Appenzell Outerrhodes</t>
  </si>
  <si>
    <t>Argovia</t>
  </si>
  <si>
    <t>Basel County</t>
  </si>
  <si>
    <t>Basel Town</t>
  </si>
  <si>
    <t>Bern</t>
  </si>
  <si>
    <t>Fribourg</t>
  </si>
  <si>
    <t>Geneva</t>
  </si>
  <si>
    <t>Glarus</t>
  </si>
  <si>
    <t>Grisons</t>
  </si>
  <si>
    <t>Jura</t>
  </si>
  <si>
    <t>Lucerne</t>
  </si>
  <si>
    <t>Neuchâtel</t>
  </si>
  <si>
    <t>Nidwalden</t>
  </si>
  <si>
    <t>Obwalden</t>
  </si>
  <si>
    <t>Saint Gall</t>
  </si>
  <si>
    <t>Schaffhausen</t>
  </si>
  <si>
    <t>Schwyz</t>
  </si>
  <si>
    <t>Solothurn</t>
  </si>
  <si>
    <t>Thurgau</t>
  </si>
  <si>
    <t>Ticino</t>
  </si>
  <si>
    <t>Uri</t>
  </si>
  <si>
    <t>Vaud</t>
  </si>
  <si>
    <t>Zug</t>
  </si>
  <si>
    <t>Zurich</t>
  </si>
  <si>
    <t>Restoration of the Republic Geneva</t>
  </si>
  <si>
    <t>Belgija</t>
  </si>
  <si>
    <t>Belgijski nacionalni praznik (Belgian National Holiday)</t>
  </si>
  <si>
    <t>Dan sjećanja (Remeberance Day)</t>
  </si>
  <si>
    <t>Kraj I svj. rata (Armistice Day)</t>
  </si>
  <si>
    <t>Danska</t>
  </si>
  <si>
    <t>Veliki četvrtak (Maundy Thursday)</t>
  </si>
  <si>
    <t>Dan molitve (Day of Prayer)</t>
  </si>
  <si>
    <t>Državni praznik (Constitution Day)</t>
  </si>
  <si>
    <t>Švedska</t>
  </si>
  <si>
    <t>Praznik rada  (May Day)</t>
  </si>
  <si>
    <t>Nacionalni dan (Sweden's National Day)</t>
  </si>
  <si>
    <t>Ivanje (Midsummer Eve)</t>
  </si>
  <si>
    <t>Stara godina (New Year´s Eve)</t>
  </si>
  <si>
    <t>Norveška</t>
  </si>
  <si>
    <t>Uskrs (Easter Sunday)</t>
  </si>
  <si>
    <t>Dan ustava (Constitution Day)</t>
  </si>
  <si>
    <t>Duhovi nedjelja (Whit Sunday)</t>
  </si>
  <si>
    <t>Francuska</t>
  </si>
  <si>
    <t>Dan pobjede (Victory 1945)</t>
  </si>
  <si>
    <t>Dan Bastille</t>
  </si>
  <si>
    <t>Svi sveti (All Saint's Day)</t>
  </si>
  <si>
    <t>Kraj I svj. rata (Armistice 1918)</t>
  </si>
  <si>
    <t>Rusija</t>
  </si>
  <si>
    <t xml:space="preserve">Ortodoksni Božić </t>
  </si>
  <si>
    <t>Dan branitelja domovine (Defenders of Fatherland Day)</t>
  </si>
  <si>
    <t>Međunarodni dan žena (International Women’s Day)</t>
  </si>
  <si>
    <t>Prvi svibanj (1st May)</t>
  </si>
  <si>
    <t>Dan pobjede (Victory Day in 2nd World War)</t>
  </si>
  <si>
    <t>Dan nezavisnosti/Dan Rusije (Independence/Russia Day)</t>
  </si>
  <si>
    <t>Dan nacionalnog ujedinjenja</t>
  </si>
  <si>
    <t>Srbija</t>
  </si>
  <si>
    <t>Bosna i Hercegovina</t>
  </si>
  <si>
    <t>Dan nezavisnosti</t>
  </si>
  <si>
    <t>Praznik rada</t>
  </si>
  <si>
    <t>Dan djeteta</t>
  </si>
  <si>
    <t>Rođendan Bude</t>
  </si>
  <si>
    <t>Memorijalni dan</t>
  </si>
  <si>
    <t>Dan oslobođenja</t>
  </si>
  <si>
    <t>Dan konstitucije</t>
  </si>
  <si>
    <t>Božić</t>
  </si>
  <si>
    <t xml:space="preserve">Sve korejske škole imaju sličan raspored praznika, no glede točnih termina prisutne su varijacije u kontekstu različitih provincija, odnosno samih škola unutar provincija. Akademska godina načelno otpočinje početkom ožujka te traje do sredine srpnja. Drugo polugodište otpočinje krajem kolovoza te traje do sredine veljače. Unutar samih semestara, škole imaju pravo odrediti dvotjedne praznike - točne datume takvih praznika svaka škola definira autonomno. </t>
  </si>
  <si>
    <t>Južna Koreja</t>
  </si>
  <si>
    <t>Ujedinjena Kraljevina</t>
  </si>
  <si>
    <t>Finska</t>
  </si>
  <si>
    <t>Portugal</t>
  </si>
  <si>
    <t>Španjolska</t>
  </si>
  <si>
    <t>Sredina ljeta (Midsummer)</t>
  </si>
  <si>
    <t>Dan neovisnosti (Independence Day)</t>
  </si>
  <si>
    <t>Dan oslobođenja (Liberty day)</t>
  </si>
  <si>
    <t>Dan Portugala (Portugal Day)</t>
  </si>
  <si>
    <t>Proglašenje portugalske republice (Proclamation of Portuguese Republic)</t>
  </si>
  <si>
    <t>Restauracija portugalske nezavisnosti (Restoration of Port. Independence)</t>
  </si>
  <si>
    <t>Blagdan bezgrešnog začeća (Feast of Immaculate Conception)</t>
  </si>
  <si>
    <t>Dan osnutka Španjolske (Spanish Constitution Day)</t>
  </si>
  <si>
    <t>Andaluzija</t>
  </si>
  <si>
    <t>Dan Andaluzije</t>
  </si>
  <si>
    <t>Aragon</t>
  </si>
  <si>
    <t>Dan Aragona (San Jorge, Día de Aragón)</t>
  </si>
  <si>
    <t>Kanari</t>
  </si>
  <si>
    <t>Dan Kanara</t>
  </si>
  <si>
    <t>Kantabrija</t>
  </si>
  <si>
    <t>Santiago Apóstol</t>
  </si>
  <si>
    <t>Festividad de la Bien Aparecida</t>
  </si>
  <si>
    <t>Castilla - La Mancha</t>
  </si>
  <si>
    <t>Uskršnji ponedjeljak (Lunes de Pascua)</t>
  </si>
  <si>
    <t>Tijelovo (Fiesta del Corpus Christi)</t>
  </si>
  <si>
    <t>Castilla y León</t>
  </si>
  <si>
    <t>Fiesta de la Comunidad Autónoma</t>
  </si>
  <si>
    <t>Katalonija</t>
  </si>
  <si>
    <t>San Juan</t>
  </si>
  <si>
    <t>Dan Katalonije (Día Nacional de Cataluña)</t>
  </si>
  <si>
    <t>Madrid</t>
  </si>
  <si>
    <t>Dan Madrida (Fiesta de la Comunidad de Madrid)</t>
  </si>
  <si>
    <t>Foral Navarra</t>
  </si>
  <si>
    <t>Sv Josip (San Jose)</t>
  </si>
  <si>
    <t>Valencija</t>
  </si>
  <si>
    <t>Dan Valencije (Día de la Comunidad Valenciana)</t>
  </si>
  <si>
    <t>Ekstemadura</t>
  </si>
  <si>
    <t>Dan Ekstremadure (Día de Extremadura)</t>
  </si>
  <si>
    <t>Galicia</t>
  </si>
  <si>
    <t>Día de las Letras Gallegas</t>
  </si>
  <si>
    <t>Dan Galicije (Día Nacional de Galicia)</t>
  </si>
  <si>
    <t>Baleari</t>
  </si>
  <si>
    <t>Dan Baleara (Día de las Illes Balears)</t>
  </si>
  <si>
    <t>La Rioja</t>
  </si>
  <si>
    <t>Dan La Rioja (Día de La Rioja)</t>
  </si>
  <si>
    <t>Asturija</t>
  </si>
  <si>
    <t>Dan Asturije (Día de Asturias)</t>
  </si>
  <si>
    <t>Murcija</t>
  </si>
  <si>
    <t>Dan regije Murcije (Día de la Región de Murcia)</t>
  </si>
  <si>
    <t xml:space="preserve">UVOD   </t>
  </si>
  <si>
    <t>BiH</t>
  </si>
  <si>
    <t>.</t>
  </si>
  <si>
    <t>SAD</t>
  </si>
  <si>
    <t>Dan sjećanja (Memorial Day)</t>
  </si>
  <si>
    <t>Dan nezavisnosti (Independence Day)</t>
  </si>
  <si>
    <t>Dan rada (Labor Day)</t>
  </si>
  <si>
    <t>Kolumbov dan (Columbus Day)</t>
  </si>
  <si>
    <t>Dan zahvalnosti (Thanksgiving Day)</t>
  </si>
  <si>
    <t>Državni praznik (Public Holiday/Labour day)</t>
  </si>
  <si>
    <t>Državni praznik (National Holiday of the 3rd May/Constitutional Day Poland)</t>
  </si>
  <si>
    <t>Dan Martina Luthera Kinga (Birthday of Martin Luther King)</t>
  </si>
  <si>
    <t>NR Kina</t>
  </si>
  <si>
    <t>Dragon Boat Festival</t>
  </si>
  <si>
    <t>Mid-Autumn Festival</t>
  </si>
  <si>
    <t>Državni praznik St. Patrick's Day</t>
  </si>
  <si>
    <t>Sv. Stjepan</t>
  </si>
  <si>
    <t>Irska</t>
  </si>
  <si>
    <t>Međunarodni dan žena, cijeli ili pola dana slobodno za žene</t>
  </si>
  <si>
    <t>Dan mladosti, srednjoškolci imaju cijeli ili pola dana slobodno</t>
  </si>
  <si>
    <t>Dan oružanih snaga, slobodan cijeli ili pola za pripadnike oružanih snaga</t>
  </si>
  <si>
    <t>Dan Republike/Dan Bastille</t>
  </si>
  <si>
    <t>UK</t>
  </si>
  <si>
    <t>Kina</t>
  </si>
  <si>
    <t>Kilknite na naziv države za detalje</t>
  </si>
  <si>
    <t>Osim što se obilježavanje pojedinih blagdana razlikuje ovisno o kantonu, blagdani u pojedinim kantonima nisu nužno neradni dani na razini cijelog kantona već mogu biti neradni dani unutar pojedinih općina kantona.</t>
  </si>
  <si>
    <t>Tomb Sweep Festival (Ching Ming Festival)</t>
  </si>
  <si>
    <t>Ostali praznici za pojedinačne društvene skupine</t>
  </si>
  <si>
    <t>Dan djece, slobodan cijeli dan za djecu do 14 godina starosti</t>
  </si>
  <si>
    <t>2024.</t>
  </si>
  <si>
    <t>Informacija o školskim praznicima dostupna je putem grafike u mapi "Zbirni prikaz".</t>
  </si>
  <si>
    <t>AL</t>
  </si>
  <si>
    <t>DE</t>
  </si>
  <si>
    <t>MT</t>
  </si>
  <si>
    <t>Ukoliko praznik pada na vikend uzima se sljedeći ponedjeljak kao praznik. U pravilu ne spajaju praznike s vikendom. Školski praznici razlikuju se ovisno o regionalnom kriteriju te generalno uključuju Božićne praznike (Božić/Nova godina), zimske/proljetne praznike (veljača), uskršnje praznike (Uskrs), svibanjske praznike (svibanj, početak lipnja), ljetne praznike (u razdoblju lipanj-kolovoz).</t>
  </si>
  <si>
    <t>2025.</t>
  </si>
  <si>
    <t>Dan uspostavljanja Brčko distrikta - Brčko distrikt</t>
  </si>
  <si>
    <t>Dan pobjede nad fašizmom</t>
  </si>
  <si>
    <t>Dan pobjede nad fašizmom - Republika Srpska</t>
  </si>
  <si>
    <t>Prvi svibnja 1/2</t>
  </si>
  <si>
    <t>Prvi svibnja 2/2</t>
  </si>
  <si>
    <t>Dan nezavisnosti - Federacija BiH</t>
  </si>
  <si>
    <t>Dan Svih svetih (All Saints’ Day) - Federacija BiH/djelomično</t>
  </si>
  <si>
    <t>Dan državnosti - Federacija BiH</t>
  </si>
  <si>
    <t>Praznik rada (Labour Day) - za privatni sektor</t>
  </si>
  <si>
    <t>Dan Žena ((International Women's Day), Berlin, MVP)</t>
  </si>
  <si>
    <t>Prvi svibnja (1 May)</t>
  </si>
  <si>
    <t>Festival mira u Augsburgu (BY)</t>
  </si>
  <si>
    <t>Svjetski dan djeteta (TH)</t>
  </si>
  <si>
    <t>Državni praznik St. Brigid's Day</t>
  </si>
  <si>
    <t>Državni praznik May Day</t>
  </si>
  <si>
    <t>Državni praznik June bank Holiday</t>
  </si>
  <si>
    <t>Državni praznik August bank holiday</t>
  </si>
  <si>
    <t>Državni praznik October bank holiday</t>
  </si>
  <si>
    <t>Koningsdag (ukoliko pada u nedjelju, slavi se u subotu)</t>
  </si>
  <si>
    <t>Dan konstitucije (Constitution Day)</t>
  </si>
  <si>
    <t>Izvor: https://www.timeanddate.com/holidays/</t>
  </si>
  <si>
    <t>Dan republike (Proclamation of Portuguese Republic)</t>
  </si>
  <si>
    <t>Dan nezavisnosti (Restoration of Port. Independence)</t>
  </si>
  <si>
    <t>Dan državnosti 1/2</t>
  </si>
  <si>
    <t>Dan državnosti 2/2</t>
  </si>
  <si>
    <t>Dan primirja (Armistice Day)</t>
  </si>
  <si>
    <t xml:space="preserve">Pravoslavni Božić </t>
  </si>
  <si>
    <t>Dan slobode i demokracije (Day of Freedom and Democracy of the Slovak Republic)</t>
  </si>
  <si>
    <t>Nova godina (New Year’s Day) 1/2</t>
  </si>
  <si>
    <t>Nova godina (New Year’s Day) 2/2</t>
  </si>
  <si>
    <t>Praznik rada (Labour Day) 1/2</t>
  </si>
  <si>
    <t>Praznik rada (Labour Day) 2/2</t>
  </si>
  <si>
    <t>Dia de la Hispanidad 1/2</t>
  </si>
  <si>
    <t>Dia de la Hispanidad 2/2 (AN, AR, CE, EX, ML, O)</t>
  </si>
  <si>
    <t>Veliki četvrtak (Maundy Thursday) - svi osim CT</t>
  </si>
  <si>
    <t>Uskrsni ponedjeljak (Easter Monday) - CT, IB, LO, NA, PV, VC</t>
  </si>
  <si>
    <t>Dan regije Castilla - La Mancha</t>
  </si>
  <si>
    <t>Sveti Josip</t>
  </si>
  <si>
    <t>Navarra</t>
  </si>
  <si>
    <t>Apostoj Jakov stariji, spomendan (GA, NA, PV, S)</t>
  </si>
  <si>
    <t>Dan Navarre</t>
  </si>
  <si>
    <t>Dan Sv. Ivana Krstitelja</t>
  </si>
  <si>
    <t>Melilla</t>
  </si>
  <si>
    <t>Eid al-Fitr</t>
  </si>
  <si>
    <t>Eid al-Atha</t>
  </si>
  <si>
    <t>Ceuta</t>
  </si>
  <si>
    <t>San Antonio</t>
  </si>
  <si>
    <t>The Day of our Lady of Africa</t>
  </si>
  <si>
    <t>Virgin of Victory</t>
  </si>
  <si>
    <t>Dan Mellile</t>
  </si>
  <si>
    <t>Dan Aragona (Día de Aragón)</t>
  </si>
  <si>
    <t>Ivanje (Midsummer Eve) 1/2</t>
  </si>
  <si>
    <t>Ivanje (Midsummer Eve) 2/2</t>
  </si>
  <si>
    <t>Nova godina (New Year´s Day) - svi kantoni</t>
  </si>
  <si>
    <t>Berchtoldov dan (Berchtold's day) - 15 kantona</t>
  </si>
  <si>
    <t>Sveta tri kralja (Epiphany) - GR, SZ, TI, UR</t>
  </si>
  <si>
    <t>Dan  državnosti - NE</t>
  </si>
  <si>
    <t>Sveti Josip - LU, NW, SO, S, Z, TI, UR, VS</t>
  </si>
  <si>
    <t>Näfelser Fahrt - GL</t>
  </si>
  <si>
    <t>Veliki petak (Good Friday) - svi osim TI, VS</t>
  </si>
  <si>
    <t>Uskršnji ponedjeljak (Easter Monday) - svi osim LU, NE</t>
  </si>
  <si>
    <t>Praznik rada  (May Day) - BL, BS, JU, SH, ZH, SO</t>
  </si>
  <si>
    <t>Duhovi ponedjeljak (Whit Monday/Pentecost Monday) - SVI OSIM ne</t>
  </si>
  <si>
    <t>Tijelovo (Corpus Christi) - 14 kantona</t>
  </si>
  <si>
    <t>Dan nezavisnosti Jure - JU</t>
  </si>
  <si>
    <t>Sv. Petar i Pavao (Sts Peter and Paul) - TI</t>
  </si>
  <si>
    <t>Velika Gospa (Assumption of the Virgin Mary) - 12 kantona</t>
  </si>
  <si>
    <t>Genevese Fast - GE</t>
  </si>
  <si>
    <t>Federal Fast - NE, VD</t>
  </si>
  <si>
    <t>Mauritius Day - AI</t>
  </si>
  <si>
    <t>St. Niklaus von Flüe - OB</t>
  </si>
  <si>
    <t>Svi sveti (All Saints' Day) - 15 kantona</t>
  </si>
  <si>
    <t>Blagdan bezgrešnog začeća - 12 kantona</t>
  </si>
  <si>
    <t>Sv. Stjepan (St. Stephen´s Day) - osim GE, JU, VD</t>
  </si>
  <si>
    <t>Regionalni (kantonalni) praznici i blagdani</t>
  </si>
  <si>
    <t>Međunarodni dan žena - ukoliko pada u dane vikenda, prebacije se na ponedjeljak</t>
  </si>
  <si>
    <t>Praznik rada 1/2</t>
  </si>
  <si>
    <t>Praznik rada 2/2</t>
  </si>
  <si>
    <t>Dan nezavisnosti/Dan Rusije (Independence/Russia Day) 1/2</t>
  </si>
  <si>
    <t>Dan nezavisnosti/Dan Rusije (Independence/Russia Day) 2/2</t>
  </si>
  <si>
    <t>Nova godina (New Year’s Day) 2/2  - samo Škotska</t>
  </si>
  <si>
    <t>Dan Sv. Patrika - samo NIR</t>
  </si>
  <si>
    <t>Uskršnji ponedjeljak (Easter Monday) - ENG, NIR, WAL</t>
  </si>
  <si>
    <t>Battle of Boyne - samo NIR (ukoliko pada u dane vikenda, prebacuje se na početak narednog tjedna)</t>
  </si>
  <si>
    <t>Državni praznik (Summer bank holiday) - samo Škotska</t>
  </si>
  <si>
    <t>Državni praznik (Summer bank holiday) - ENG, NIR, WAL</t>
  </si>
  <si>
    <t>St. Andrew's Day (ukoliko pada u dane vikenda, prebacuje se na početak narednog tjedna) - samo Škotska</t>
  </si>
  <si>
    <t>Zasebni blagdani, vezani uz specifične religijske zajednice nisu uvršteni u popis. U SAD-u datume školskih praznika definiraju školski distrikti. Ljetni praznici obično počinju krajem svibnja/početkom lipnja i završavaju u kolovozu. Praksa je također da se kraći praznici vezuju uz državne praznike ili blagdane, uz nekoliko dodatnih kraćih praznika tijekom godine (obično u razdoblju listopad/studeni, siječanj, travanj).</t>
  </si>
  <si>
    <t>Juneteenth</t>
  </si>
  <si>
    <t>Predsjednički dan (Presidents' Day) - osim DE, FL, GA, IA, KS, KY, LA, NC, RI, WI</t>
  </si>
  <si>
    <t>Dan veterana (Veterans' Day) - osim MA, WY</t>
  </si>
  <si>
    <t>Battle of New Orleans - Louisiana</t>
  </si>
  <si>
    <t>Robert E. Lee's Birthday - Florida</t>
  </si>
  <si>
    <t>Confederate Heroes' Day - Texas</t>
  </si>
  <si>
    <t>Robert E. Lee's Birthday - Alabama, Mississippi</t>
  </si>
  <si>
    <t>Idaho Human Rights Day - Idaho</t>
  </si>
  <si>
    <t>Civil Rights Day - Arizona, New Hampshire</t>
  </si>
  <si>
    <t>In8.uration Day - DC</t>
  </si>
  <si>
    <t>Lincoln's Birthday - CT, IL, MO, NY</t>
  </si>
  <si>
    <t>Lincoln's Birthday - Florida</t>
  </si>
  <si>
    <t>Presidents' Day - KS, KY, LA, NC, RI, WI</t>
  </si>
  <si>
    <t>Daisy Gatson Bates Day - Arkansas</t>
  </si>
  <si>
    <t>Texas Independence Day - Texas</t>
  </si>
  <si>
    <t>Shrove Tuesday/3.di Gras - AL, FL, LA, MS</t>
  </si>
  <si>
    <t>Town Meeting Day - Vermont</t>
  </si>
  <si>
    <t>Evacuation Day - Massachusetts</t>
  </si>
  <si>
    <t>Prince Jonah Kuhio Kalanianaole Day - Hawaii</t>
  </si>
  <si>
    <t>Seward's Day - Alaska</t>
  </si>
  <si>
    <t>César Chávez Day - AZ, CA, CO, MI, NM, NV, TX, UT, WA, WI</t>
  </si>
  <si>
    <t>Emancipation Day - DC</t>
  </si>
  <si>
    <t>Good Friday - CT, DE, HI, IN, KY, LA, NC, ND, NJ, TN, TX</t>
  </si>
  <si>
    <t>State Holiday - Georgia</t>
  </si>
  <si>
    <t>Patriots' Day - Maine, Massachusetts</t>
  </si>
  <si>
    <t>San Jacinto Day - Texas</t>
  </si>
  <si>
    <t>Arbor Day - Nebraska</t>
  </si>
  <si>
    <t>Confederate Memorial Day - Florida</t>
  </si>
  <si>
    <t>Confederate Memorial Day - Mississippi</t>
  </si>
  <si>
    <t>Confederate Memorial Day - Alabama</t>
  </si>
  <si>
    <t>Truman Day - Missouri</t>
  </si>
  <si>
    <t>Confederate Memorial Day observed - South Carolina</t>
  </si>
  <si>
    <t>Confederate Memorial Day - South Carolina</t>
  </si>
  <si>
    <t>Mother's Day - Arizona</t>
  </si>
  <si>
    <t>12oration Day - AK, AL, AR, AZ, CA</t>
  </si>
  <si>
    <t>Jefferson Davis' Birthday - Alabama</t>
  </si>
  <si>
    <t>Native American Day - Arizona</t>
  </si>
  <si>
    <t>Kamehameha Day - Hawaii</t>
  </si>
  <si>
    <t>Father's Day - Arizona</t>
  </si>
  <si>
    <t>6.eteenth Freedom Day (substitute) - Utah</t>
  </si>
  <si>
    <t>Bunker Hill Day - Massachusetts*</t>
  </si>
  <si>
    <t>6.eteenth National Freedom Day - 17 states</t>
  </si>
  <si>
    <t>6.eteenth Freedom Day - Utah</t>
  </si>
  <si>
    <t>Emancipation Day - Texas</t>
  </si>
  <si>
    <t>6.eteenth - Louisiana</t>
  </si>
  <si>
    <t>6.eteenth Day - New Jersey</t>
  </si>
  <si>
    <t>West Virginia Day - West Virginia</t>
  </si>
  <si>
    <t>Independence Day - AK, AL, AR, AZ, CA, OK</t>
  </si>
  <si>
    <t>Pioneer Day - Utah</t>
  </si>
  <si>
    <t>American Family Day - Arizona</t>
  </si>
  <si>
    <t>Victory Day - Rhode Island</t>
  </si>
  <si>
    <t>Hawaii Statehood Day - Hawaii</t>
  </si>
  <si>
    <t>Bennington Battle Day observed - Vermont</t>
  </si>
  <si>
    <t>Bennington Battle Day - Vermont</t>
  </si>
  <si>
    <t>National Navajo Code Talkers Day - Arizona</t>
  </si>
  <si>
    <t>Lyndon Baines Johnson Day - Texas</t>
  </si>
  <si>
    <t>California Admission Day - California*</t>
  </si>
  <si>
    <t>Constitution Commemoration Day - Arizona</t>
  </si>
  <si>
    <t>Rosh Hashana - Texas</t>
  </si>
  <si>
    <t>Yom Kippur - Texas</t>
  </si>
  <si>
    <t>Frances Xavier Cabrini Day - Colorado</t>
  </si>
  <si>
    <t>Columbus Day - Tennessee</t>
  </si>
  <si>
    <t>Columbus Day - 22 states</t>
  </si>
  <si>
    <t>Fraternal Day - Alabama</t>
  </si>
  <si>
    <t>Yorktown Victory Day - Virginia</t>
  </si>
  <si>
    <t>Native American Day - South Dakota</t>
  </si>
  <si>
    <t>Indigenous People's Day - DC, ME, NE, NM</t>
  </si>
  <si>
    <t>American Indian Heritage Day - Alabama</t>
  </si>
  <si>
    <t>Alaska Day observed - Alaska</t>
  </si>
  <si>
    <t>Alaska Day - Alaska</t>
  </si>
  <si>
    <t>Nevada Day - Nevada</t>
  </si>
  <si>
    <t>Election Day - New Jersey, Virginia</t>
  </si>
  <si>
    <t>Presidents' Day - New Mexico</t>
  </si>
  <si>
    <t>Lincoln's Birthday/Lincoln's Day - Indiana</t>
  </si>
  <si>
    <t>Day After Thanksgiving - 22 states</t>
  </si>
  <si>
    <t>American Indian Heritage Day - 3.yland</t>
  </si>
  <si>
    <t>Native American Heritage Day - Washington</t>
  </si>
  <si>
    <t>Christmas Eve - AR, KS, KY, MI, NC, ND, OK, SC, TX, VA, WI</t>
  </si>
  <si>
    <t>Day After Christmas Day - KS, NC, SC, TX</t>
  </si>
  <si>
    <t>New Year's Eve - LA, MI, WI</t>
  </si>
  <si>
    <t>8.1.2025</t>
  </si>
  <si>
    <t>19.1.2025</t>
  </si>
  <si>
    <t>20.1.2025</t>
  </si>
  <si>
    <t>12.2.2025</t>
  </si>
  <si>
    <t>17.2.2025</t>
  </si>
  <si>
    <t>2.3.2025</t>
  </si>
  <si>
    <t>4.3.2025</t>
  </si>
  <si>
    <t>17.3.2025</t>
  </si>
  <si>
    <t>26.3.2025</t>
  </si>
  <si>
    <t>31.3.2025</t>
  </si>
  <si>
    <t>16.4.2025</t>
  </si>
  <si>
    <t>18.4.2025</t>
  </si>
  <si>
    <t>21.4.2025</t>
  </si>
  <si>
    <t>25.4.2025</t>
  </si>
  <si>
    <t>26.4.2025</t>
  </si>
  <si>
    <t>28.4.2025</t>
  </si>
  <si>
    <t>8.5.2025</t>
  </si>
  <si>
    <t>9.5.2025</t>
  </si>
  <si>
    <t>10.5.2025</t>
  </si>
  <si>
    <t>11.5.2025</t>
  </si>
  <si>
    <t>26.5.2025</t>
  </si>
  <si>
    <t>2.6.2025</t>
  </si>
  <si>
    <t>8.6.2025</t>
  </si>
  <si>
    <t>11.6.2025</t>
  </si>
  <si>
    <t>15.6.2025</t>
  </si>
  <si>
    <t>16.6.2025</t>
  </si>
  <si>
    <t>17.6.2025</t>
  </si>
  <si>
    <t>19.6.2025</t>
  </si>
  <si>
    <t>20.6.2025</t>
  </si>
  <si>
    <t>4.7.2025</t>
  </si>
  <si>
    <t>24.7.2025</t>
  </si>
  <si>
    <t>3.8.2025</t>
  </si>
  <si>
    <t>11.8.2025</t>
  </si>
  <si>
    <t>15.8.2025</t>
  </si>
  <si>
    <t>16.8.2025</t>
  </si>
  <si>
    <t>17.8.2025</t>
  </si>
  <si>
    <t>27.8.2025</t>
  </si>
  <si>
    <t>9.9.2025</t>
  </si>
  <si>
    <t>14.9.2025</t>
  </si>
  <si>
    <t>23.9.2025</t>
  </si>
  <si>
    <t>02.10.2025</t>
  </si>
  <si>
    <t>06.10.2025</t>
  </si>
  <si>
    <t>13.10.2025</t>
  </si>
  <si>
    <t>17.10.2025</t>
  </si>
  <si>
    <t>18.10.2025</t>
  </si>
  <si>
    <t>31.10.2025</t>
  </si>
  <si>
    <t>04.11.2025</t>
  </si>
  <si>
    <t>28.11.2025</t>
  </si>
  <si>
    <t>24.12.2025</t>
  </si>
  <si>
    <t>26.12.2025</t>
  </si>
  <si>
    <t>31.12.2025</t>
  </si>
  <si>
    <t>Alabama</t>
  </si>
  <si>
    <t>AK</t>
  </si>
  <si>
    <t>Alaska</t>
  </si>
  <si>
    <t>AZ</t>
  </si>
  <si>
    <t>Arizona</t>
  </si>
  <si>
    <t>Arkansas</t>
  </si>
  <si>
    <t>CA</t>
  </si>
  <si>
    <t>California</t>
  </si>
  <si>
    <t>CO</t>
  </si>
  <si>
    <t>Colorado</t>
  </si>
  <si>
    <t>CT</t>
  </si>
  <si>
    <t>Connecticut</t>
  </si>
  <si>
    <t>Delaware</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</si>
  <si>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</si>
  <si>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</si>
  <si>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</si>
  <si>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</si>
  <si>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</si>
  <si>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</si>
  <si>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</si>
  <si>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</si>
  <si>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</si>
  <si>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</si>
  <si>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</si>
  <si>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</si>
  <si>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</si>
  <si>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</si>
  <si>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</si>
  <si>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</si>
  <si>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</si>
  <si>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</si>
  <si>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</si>
  <si>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</si>
  <si>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</si>
  <si>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</si>
  <si>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</si>
  <si>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</si>
  <si>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</si>
  <si>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</si>
  <si>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</si>
  <si>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</si>
  <si>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</si>
  <si>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</si>
  <si>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</si>
  <si>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</si>
  <si>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</si>
  <si>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</si>
  <si>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Montana</t>
  </si>
  <si>
    <t>Nebraska</t>
  </si>
  <si>
    <t>NV</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</si>
  <si>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</si>
  <si>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</si>
  <si>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</si>
  <si>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</si>
  <si>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</si>
  <si>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</si>
  <si>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</si>
  <si>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</si>
  <si>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</si>
  <si>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</si>
  <si>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</si>
  <si>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</si>
  <si>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</si>
  <si>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</si>
  <si>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</si>
  <si>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</si>
  <si>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</si>
  <si>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</si>
  <si>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</si>
  <si>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</si>
  <si>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</si>
  <si>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RI</t>
  </si>
  <si>
    <t>Rhode Island</t>
  </si>
  <si>
    <t>SC</t>
  </si>
  <si>
    <t>South Carolina</t>
  </si>
  <si>
    <t>SD</t>
  </si>
  <si>
    <t>South Dakota</t>
  </si>
  <si>
    <t>TN</t>
  </si>
  <si>
    <t>Tennessee</t>
  </si>
  <si>
    <t>TX</t>
  </si>
  <si>
    <t>Texas</t>
  </si>
  <si>
    <t>UT</t>
  </si>
  <si>
    <t>Utah</t>
  </si>
  <si>
    <t>VT</t>
  </si>
  <si>
    <t>Vermont</t>
  </si>
  <si>
    <t>VA</t>
  </si>
  <si>
    <t>Virginia</t>
  </si>
  <si>
    <t>WA</t>
  </si>
  <si>
    <t>Washington</t>
  </si>
  <si>
    <t>WV</t>
  </si>
  <si>
    <t>West Virginia</t>
  </si>
  <si>
    <t>WI</t>
  </si>
  <si>
    <t>Wisconsin</t>
  </si>
  <si>
    <t>WY</t>
  </si>
  <si>
    <t>Wyoming</t>
  </si>
  <si>
    <t>Praznici saveznih država/lokalni praznici i blagdani</t>
  </si>
  <si>
    <t>Korejska lunarna nova godina (Seollal) 1/2</t>
  </si>
  <si>
    <t>Korejska lunarna nova godina (Seollal) 2/2</t>
  </si>
  <si>
    <t>Jesenski festival (Chuseok) 1/3</t>
  </si>
  <si>
    <t>Jesenski festival (Chuseok) 2/3</t>
  </si>
  <si>
    <t>Jesenski festival (Chuseok) 3/3</t>
  </si>
  <si>
    <t>Hangeul Proclamation Day</t>
  </si>
  <si>
    <t>Kineska Nova godina (Spring Festival) 1/2</t>
  </si>
  <si>
    <t>Golden Week</t>
  </si>
  <si>
    <t>Nacionalni dan (Golden Week) 1/5</t>
  </si>
  <si>
    <t>Nacionalni dan (Golden Week) 2/5</t>
  </si>
  <si>
    <t>Nacionalni dan (Golden Week) 3/5</t>
  </si>
  <si>
    <t>Nacionalni dan (Golden Week) 5/5</t>
  </si>
  <si>
    <t>Nacionalni dan (Golden Week) 4/5</t>
  </si>
  <si>
    <t>Nacionalni dan</t>
  </si>
  <si>
    <t>1subota</t>
  </si>
  <si>
    <t>1nedjelja</t>
  </si>
  <si>
    <t>2subota</t>
  </si>
  <si>
    <t>2nedjelja</t>
  </si>
  <si>
    <t>3subota</t>
  </si>
  <si>
    <t>3nedjelja</t>
  </si>
  <si>
    <t>4subota</t>
  </si>
  <si>
    <t>4nedjelja</t>
  </si>
  <si>
    <t>5subota</t>
  </si>
  <si>
    <t>5nedjelja</t>
  </si>
  <si>
    <t>6subota</t>
  </si>
  <si>
    <t>6nedjelja</t>
  </si>
  <si>
    <t>7subota</t>
  </si>
  <si>
    <t>7nedjelja</t>
  </si>
  <si>
    <t>8subota</t>
  </si>
  <si>
    <t>8nedjelja</t>
  </si>
  <si>
    <t>9subota</t>
  </si>
  <si>
    <t>9nedjelja</t>
  </si>
  <si>
    <t>10subota</t>
  </si>
  <si>
    <t>10nedjelja</t>
  </si>
  <si>
    <t>11subota</t>
  </si>
  <si>
    <t>11nedjelja</t>
  </si>
  <si>
    <t>12subota</t>
  </si>
  <si>
    <t>12nedjelja</t>
  </si>
  <si>
    <t>13subota</t>
  </si>
  <si>
    <t>13nedjelja</t>
  </si>
  <si>
    <t>14subota</t>
  </si>
  <si>
    <t>14nedjelja</t>
  </si>
  <si>
    <t>15subota</t>
  </si>
  <si>
    <t>15nedjelja</t>
  </si>
  <si>
    <t>16subota</t>
  </si>
  <si>
    <t>16nedjelja</t>
  </si>
  <si>
    <t>17subota</t>
  </si>
  <si>
    <t>17nedjelja</t>
  </si>
  <si>
    <t>18subota</t>
  </si>
  <si>
    <t>18nedjelja</t>
  </si>
  <si>
    <t>19subota</t>
  </si>
  <si>
    <t>19nedjelja</t>
  </si>
  <si>
    <t>20subota</t>
  </si>
  <si>
    <t>20nedjelja</t>
  </si>
  <si>
    <t>21subota</t>
  </si>
  <si>
    <t>21nedjelja</t>
  </si>
  <si>
    <t>22subota</t>
  </si>
  <si>
    <t>22nedjelja</t>
  </si>
  <si>
    <t>23subota</t>
  </si>
  <si>
    <t>23nedjelja</t>
  </si>
  <si>
    <t>24subota</t>
  </si>
  <si>
    <t>24nedjelja</t>
  </si>
  <si>
    <t>25subota</t>
  </si>
  <si>
    <t>25nedjelja</t>
  </si>
  <si>
    <t>26subota</t>
  </si>
  <si>
    <t>26nedjelja</t>
  </si>
  <si>
    <t>27subota</t>
  </si>
  <si>
    <t>27nedjelja</t>
  </si>
  <si>
    <t>28subota</t>
  </si>
  <si>
    <t>28nedjelja</t>
  </si>
  <si>
    <t>29subota</t>
  </si>
  <si>
    <t>29nedjelja</t>
  </si>
  <si>
    <t>30subota</t>
  </si>
  <si>
    <t>30nedjelja</t>
  </si>
  <si>
    <t>31subota</t>
  </si>
  <si>
    <t>31nedjelja</t>
  </si>
  <si>
    <t>32subota</t>
  </si>
  <si>
    <t>32nedjelja</t>
  </si>
  <si>
    <t>33subota</t>
  </si>
  <si>
    <t>33nedjelja</t>
  </si>
  <si>
    <t>34subota</t>
  </si>
  <si>
    <t>34nedjelja</t>
  </si>
  <si>
    <t>35subota</t>
  </si>
  <si>
    <t>35nedjelja</t>
  </si>
  <si>
    <t>36subota</t>
  </si>
  <si>
    <t>36nedjelja</t>
  </si>
  <si>
    <t>37subota</t>
  </si>
  <si>
    <t>37nedjelja</t>
  </si>
  <si>
    <t>38subota</t>
  </si>
  <si>
    <t>38nedjelja</t>
  </si>
  <si>
    <t>39subota</t>
  </si>
  <si>
    <t>39nedjelja</t>
  </si>
  <si>
    <t>40subota</t>
  </si>
  <si>
    <t>40nedjelja</t>
  </si>
  <si>
    <t>41subota</t>
  </si>
  <si>
    <t>41nedjelja</t>
  </si>
  <si>
    <t>42subota</t>
  </si>
  <si>
    <t>42nedjelja</t>
  </si>
  <si>
    <t>43subota</t>
  </si>
  <si>
    <t>43nedjelja</t>
  </si>
  <si>
    <t>44subota</t>
  </si>
  <si>
    <t>44nedjelja</t>
  </si>
  <si>
    <t>45subota</t>
  </si>
  <si>
    <t>45nedjelja</t>
  </si>
  <si>
    <t>46subota</t>
  </si>
  <si>
    <t>46nedjelja</t>
  </si>
  <si>
    <t>47subota</t>
  </si>
  <si>
    <t>47nedjelja</t>
  </si>
  <si>
    <t>48subota</t>
  </si>
  <si>
    <t>48nedjelja</t>
  </si>
  <si>
    <t>49subota</t>
  </si>
  <si>
    <t>49nedjelja</t>
  </si>
  <si>
    <t>50subota</t>
  </si>
  <si>
    <t>50nedjelja</t>
  </si>
  <si>
    <t>51subota</t>
  </si>
  <si>
    <t>51nedjelja</t>
  </si>
  <si>
    <t>52subota</t>
  </si>
  <si>
    <t>52nedjelja</t>
  </si>
  <si>
    <t>Državni praznici i blagdani</t>
  </si>
  <si>
    <t>državni praznik/blagdan u radne dane</t>
  </si>
  <si>
    <t>državni praznik/blagdan u dane vikenda</t>
  </si>
  <si>
    <t>53subota</t>
  </si>
  <si>
    <t>53nedjelja</t>
  </si>
  <si>
    <r>
      <t xml:space="preserve">Napomena: </t>
    </r>
    <r>
      <rPr>
        <sz val="12"/>
        <color theme="1"/>
        <rFont val="Calibri"/>
        <family val="2"/>
        <charset val="238"/>
        <scheme val="minor"/>
      </rPr>
      <t>Tjedni su definirani u skladu s ISO-8601 standardom te na takav način godina može imati 52 ili 53 tjedna, ovisno o tome na koji dan u tjednu pada prvi dan kalendarske godine. Kalendar temeljen na tjednom ISO-8601 standardu ne koristi mjesece, no isti su prikazani u svrhu lakše vizualne orjentacije. S istim ciljem, vizualizacija vremenske linije za mjesece prikazana je u dva reda, imajući u vidu činjenicu kako pojedini tjedni u godini zahvaćaju dva susjedna mjeseca.</t>
    </r>
  </si>
  <si>
    <t>Informacija o školskim praznicima dostupna je putem zasebne datoteke - "Školski praznici 2023-2024 - Eurydice"</t>
  </si>
  <si>
    <t>Dan uspostavljanja Općeg okvirnog sporazuma za mir u BiH - Republika Srpska</t>
  </si>
  <si>
    <t>Dan Republike- Republika Srpska/opcionalno</t>
  </si>
  <si>
    <t>Pravoslavna Nova godina - Republika Srpska/opcionalno</t>
  </si>
  <si>
    <t>Ramazanski bajram - opcionalno</t>
  </si>
  <si>
    <t>Pravoslavni Uskrs - opcionalno</t>
  </si>
  <si>
    <t>Pravoslavni uskršnji ponedjeljak-opcionalno</t>
  </si>
  <si>
    <t>Pravoslavni Veliki petak-opcionalno</t>
  </si>
  <si>
    <t>Kurban bajram</t>
  </si>
  <si>
    <t>Katolički Veliki petak - opcionalno</t>
  </si>
  <si>
    <t>Katolički Uskrs (Easter) - opcionalno</t>
  </si>
  <si>
    <t>Katolički Badnjak - opcionalno</t>
  </si>
  <si>
    <t>Katolički Božić - opcionalno</t>
  </si>
  <si>
    <t>Katolički uskršnji ponedjeljak (Easter Monday) - opcionalno</t>
  </si>
  <si>
    <t>Veliki petak (Good Friday) - samo Bas-Rhin, Haut-Rhin, Moselle</t>
  </si>
  <si>
    <t>Blagdan sv. Stjepana</t>
  </si>
  <si>
    <t>Blagdan sv. Stjepana - samo Bas-Rhin, Haut-Rhin, Moselle</t>
  </si>
  <si>
    <t>B</t>
  </si>
  <si>
    <t>Brandenburg</t>
  </si>
  <si>
    <t>Berlin</t>
  </si>
  <si>
    <t>BW</t>
  </si>
  <si>
    <t>Baden-Württemberg</t>
  </si>
  <si>
    <t>BY</t>
  </si>
  <si>
    <t>Bayern (Bavaria)</t>
  </si>
  <si>
    <t>HB</t>
  </si>
  <si>
    <t>Bremen</t>
  </si>
  <si>
    <t>HE</t>
  </si>
  <si>
    <t>Hesse (Hessen)</t>
  </si>
  <si>
    <t>HH</t>
  </si>
  <si>
    <t>Hamburg</t>
  </si>
  <si>
    <t>MV</t>
  </si>
  <si>
    <t>Mecklenburg-Vorpommern</t>
  </si>
  <si>
    <t>Niedersachsen (Lower Saxony)</t>
  </si>
  <si>
    <t>NW</t>
  </si>
  <si>
    <t>Nordrhein-Westfalen (North Rhine-Westphalia)</t>
  </si>
  <si>
    <t>RP</t>
  </si>
  <si>
    <t>Rheinland-Pfalz (Rhineland-Palatinate)</t>
  </si>
  <si>
    <t>Schleswig-Holstein</t>
  </si>
  <si>
    <t>SL</t>
  </si>
  <si>
    <t>Saarland</t>
  </si>
  <si>
    <t>SN</t>
  </si>
  <si>
    <t>Sachsen (Saxony)</t>
  </si>
  <si>
    <t>ST</t>
  </si>
  <si>
    <t>Sachsen-Anhalt (Saxony-Anhalt)</t>
  </si>
  <si>
    <t>Thüringen (Thuringia)</t>
  </si>
  <si>
    <t>Dan ujedinjenja Njemačke (Day of German Unity)</t>
  </si>
  <si>
    <t>Dan reformacije (Reformation Day (BB, HB, HH, MVP, NDS, SH, SN, ST, TH))</t>
  </si>
  <si>
    <t>Eid al-Fitr - opcionalno</t>
  </si>
  <si>
    <t>Katolički Veliki petak (Good Friday) - opcionalno</t>
  </si>
  <si>
    <t>Katolički Uskrs (Easter Sunday) - opcionalno</t>
  </si>
  <si>
    <t>Pravoslavni Veliki petak</t>
  </si>
  <si>
    <t>Pravoslavni Uskrs</t>
  </si>
  <si>
    <t>Pravoslavni uskršnji ponedjeljak</t>
  </si>
  <si>
    <t>Kurban bajram  - opcionalno</t>
  </si>
  <si>
    <t>Yom Kippur - opcionalno</t>
  </si>
  <si>
    <t>Katolički Božić (Christmas) - opcionalno</t>
  </si>
  <si>
    <t>Dan Republike</t>
  </si>
  <si>
    <t>Nova godina (New Year’s Day) 1/9</t>
  </si>
  <si>
    <t>Nova godina (New Year’s Day) 2/9</t>
  </si>
  <si>
    <t>Nova godina (New Year’s Day) 3/9</t>
  </si>
  <si>
    <t>Nova godina (New Year’s Day) 4/9</t>
  </si>
  <si>
    <t>Nova godina (New Year’s Day) 5/9</t>
  </si>
  <si>
    <t>Nova godina (New Year’s Day) 6/9</t>
  </si>
  <si>
    <t>Nova godina (New Year’s Day) 7/9</t>
  </si>
  <si>
    <t>Nova godina (New Year’s Day) 8/9</t>
  </si>
  <si>
    <t>Nova godina (New Year’s Day) 9/9</t>
  </si>
  <si>
    <t>Kineske škole imaju sličan raspored praznika, no glede točnih termina prisutne su varijacije u kontekstu različitih provincija, odnosno samih škola unutar provincija. Anačelni raspored je sljedeći: zimski praznici: obično u zadnjem tjednu prosinca i prvom tjednu siječnja; proljetni praznici: obično u zadnjem tjednu ožujka i prvom tjednu travnja; ljetni praznici: obično u srpnju i kolovozu; jesenski praznici: obično u zadnjem tjednu listopada.</t>
  </si>
  <si>
    <t>Školski praznici u Rusiji načelno se dijele na novogodišnje/božićne (razdoblje Nova godina/pravoslavni Božić), zimske praznike u veljači (za osnovnoškolce), proljetne praznike (uglavnom u travnju), ljetne praznike (načelno u razdoblju od početka lipnja do početka rujna) te jesenske praznike (načelno početkom studenog).</t>
  </si>
  <si>
    <t>Školski praznici u Ujedinjenoj Kraljevini različito su definirani prema regionalnom principu (Engleska, Sjeverna Irska, Škotska, Wales). Više informacija na: https://www.gov.uk/school-term-holiday-dates</t>
  </si>
  <si>
    <t>2026.</t>
  </si>
  <si>
    <t xml:space="preserve">Kako bismo poslovnim subjektima u turizmu pomogli u planiranju programa i ponuda, koje je moguće predložiti partnerima/turistima na tržištima, izrađen je kalendar državnih praznika/blagdana/školskih praznika za skup značajnijih tržišta za koja je moguće pripremiti programe prilagođene razdoblju u kojem postoji potencijal za putovanja u inozemstvo. Naime, praksa vezivanja praznika/blagdana i vikenda uobičajena je u većini zemalja Europe, dok je ciljna skupina obitelji s djecom osobito motivirana putovati u razdobljima školskih praznika.
Kalendar praznika i blagdana je sačinjen u formi Excel „radne knjige“ – početna „radna mapa“ donosi zbirni grafički prikaz praznika i blagdana na svim obrađenim tržištima, dok naredne „radne mape“ donose detaljniju razradu za svako od tržišta, s grafičkim prikazom i konkretnim datumina. Informacija o školskim praznicima dostupna je putem Eurydice stranica Europske unije: https://eurydice.eacea.ec.europa.eu/data-and-visuals/european-academic-year te https://eurydice.eacea.ec.europa.eu/data-and-visuals/european-school-calendars.
</t>
  </si>
  <si>
    <t>Informacija o školskim praznicima dostupna je putem Eurydice stranica Europske unije: https://eurydice.eacea.ec.europa.eu/data-and-visuals/european-academic-year te https://eurydice.eacea.ec.europa.eu/data-and-visuals/european-school-calendars.</t>
  </si>
  <si>
    <r>
      <t xml:space="preserve">Osim praznika koji se u Federaciji Bosne i Hercegovine na državnoj razini, tj. razini entitita/distrikta obilježavaju kao praznici/neradni dani, Zakonom o radu utvrđeno je pravo zaposlenika  na </t>
    </r>
    <r>
      <rPr>
        <b/>
        <sz val="11"/>
        <color theme="1"/>
        <rFont val="Calibri"/>
        <family val="2"/>
        <charset val="238"/>
        <scheme val="minor"/>
      </rPr>
      <t>odsutstvo s posla četiri radna dana tijekom jedne kalendarske godine radi zadovoljavanja njegovih vjerskih odnosno tradicijskih potreba (vjerski blagdani)</t>
    </r>
    <r>
      <rPr>
        <sz val="11"/>
        <color theme="1"/>
        <rFont val="Calibri"/>
        <family val="2"/>
        <charset val="238"/>
        <scheme val="minor"/>
      </rPr>
      <t>, s tim da se odsutnost od dva dana koristi uz naknadu plaće - kao plaćena odsutnost, a dva dana kao neplaćena odsutnost. Vjerski blagdani: katolički Božić, pravoslavni Božić, katolički Veliki petak, katolički Uskrs, pravoslavni Veliki petak, pravoslavni Uskrs, Ramazanski bajram, Kurban bajram. Informacija o školskim praznicima dostupna je putem Eurydice stranica Europske unije: https://eurydice.eacea.ec.europa.eu/data-and-visuals/european-academic-year te https://eurydice.eacea.ec.europa.eu/data-and-visuals/european-school-calendars.</t>
    </r>
  </si>
  <si>
    <t>Priprema i izrada: 
Hrvatska turistička zajednica
www.htz.hr</t>
  </si>
  <si>
    <t>DRŽAVNI PRAZNICI I BLAGDANI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</si>
</sst>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charset val="238"/>
      <scheme val="minor"/>
    </font>
    <font>
      <b/>
      <sz val="8"/>
      <color theme="0"/>
      <name val="Calibri"/>
      <family val="2"/>
      <charset val="238"/>
      <scheme val="minor"/>
    </font>
    <font>
      <sz val="8"/>
      <color theme="1"/>
      <name val="Calibri"/>
      <family val="2"/>
      <charset val="238"/>
      <scheme val="minor"/>
    </font>
    <font>
      <b/>
      <sz val="8"/>
      <color theme="1"/>
      <name val="Calibri"/>
      <family val="2"/>
      <charset val="238"/>
      <scheme val="minor"/>
    </font>
    <font>
      <sz val="8"/>
      <color theme="0"/>
      <name val="Calibri"/>
      <family val="2"/>
      <charset val="238"/>
      <scheme val="minor"/>
    </font>
    <font>
      <b/>
      <sz val="12"/>
      <color theme="1"/>
      <name val="Calibri"/>
      <family val="2"/>
      <charset val="238"/>
      <scheme val="minor"/>
    </font>
    <font>
      <b/>
      <sz val="11"/>
      <color rgb="FFD6F6FF"/>
      <name val="Calibri"/>
      <family val="2"/>
      <charset val="238"/>
      <scheme val="minor"/>
    </font>
    <font>
      <u/>
      <sz val="11"/>
      <color theme="10"/>
      <name val="Calibri"/>
      <family val="2"/>
      <charset val="238"/>
      <scheme val="minor"/>
    </font>
    <font>
      <b/>
      <i/>
      <sz val="11"/>
      <color rgb="FFD6F6FF"/>
      <name val="Calibri"/>
      <family val="2"/>
      <charset val="238"/>
      <scheme val="minor"/>
    </font>
    <font>
      <b/>
      <sz val="14"/>
      <color rgb="FFD6F6FF"/>
      <name val="Calibri"/>
      <family val="2"/>
      <charset val="238"/>
      <scheme val="minor"/>
    </font>
    <font>
      <sz val="11"/>
      <color theme="1"/>
      <name val="Calibri"/>
      <family val="2"/>
      <charset val="238"/>
    </font>
    <font>
      <sz val="11"/>
      <color theme="1"/>
      <name val="Calibri"/>
      <family val="2"/>
      <charset val="238"/>
      <scheme val="minor"/>
    </font>
    <font>
      <sz val="10"/>
      <color theme="1"/>
      <name val="Calibri"/>
      <family val="2"/>
      <charset val="238"/>
      <scheme val="minor"/>
    </font>
    <font>
      <sz val="11"/>
      <color rgb="FFD6F6FF"/>
      <name val="Calibri"/>
      <family val="2"/>
      <charset val="238"/>
      <scheme val="minor"/>
    </font>
    <font>
      <b/>
      <sz val="11"/>
      <color theme="0"/>
      <name val="Calibri"/>
      <family val="2"/>
      <charset val="238"/>
      <scheme val="minor"/>
    </font>
    <font>
      <sz val="11"/>
      <color theme="0"/>
      <name val="Calibri"/>
      <family val="2"/>
      <charset val="238"/>
      <scheme val="minor"/>
    </font>
    <font>
      <b/>
      <sz val="8"/>
      <name val="Calibri"/>
      <family val="2"/>
      <charset val="238"/>
      <scheme val="minor"/>
    </font>
    <font>
      <b/>
      <sz val="14"/>
      <color rgb="FFD6F6FF"/>
      <name val="Calibri"/>
      <family val="2"/>
      <charset val="238"/>
      <scheme val="minor"/>
    </font>
    <font>
      <sz val="11"/>
      <color theme="1"/>
      <name val="Calibri"/>
      <family val="2"/>
      <charset val="238"/>
      <scheme val="minor"/>
    </font>
    <font>
      <sz val="8"/>
      <color theme="1"/>
      <name val="Calibri"/>
      <family val="2"/>
      <charset val="238"/>
      <scheme val="minor"/>
    </font>
    <font>
      <b/>
      <sz val="11"/>
      <color rgb="FFD6F6FF"/>
      <name val="Calibri"/>
      <family val="2"/>
      <charset val="238"/>
      <scheme val="minor"/>
    </font>
    <font>
      <sz val="11"/>
      <color theme="1"/>
      <name val="Calibri"/>
      <family val="2"/>
      <charset val="238"/>
      <scheme val="minor"/>
    </font>
    <font>
      <sz val="8"/>
      <color theme="1"/>
      <name val="Calibri"/>
      <family val="2"/>
      <charset val="238"/>
      <scheme val="minor"/>
    </font>
    <font>
      <b/>
      <sz val="11"/>
      <color rgb="FFD6F6FF"/>
      <name val="Calibri"/>
      <family val="2"/>
      <charset val="238"/>
      <scheme val="minor"/>
    </font>
    <font>
      <b/>
      <sz val="11"/>
      <color theme="1"/>
      <name val="Calibri"/>
      <family val="2"/>
      <charset val="238"/>
      <scheme val="minor"/>
    </font>
    <font>
      <sz val="8"/>
      <name val="Calibri"/>
      <family val="2"/>
      <charset val="238"/>
      <scheme val="minor"/>
    </font>
    <font>
      <u/>
      <sz val="12"/>
      <color theme="10"/>
      <name val="Calibri"/>
      <family val="2"/>
      <charset val="238"/>
      <scheme val="minor"/>
    </font>
    <font>
      <b/>
      <sz val="9"/>
      <color theme="1"/>
      <name val="Calibri"/>
      <family val="2"/>
      <charset val="238"/>
      <scheme val="minor"/>
    </font>
    <font>
      <b/>
      <sz val="9"/>
      <name val="Calibri"/>
      <family val="2"/>
      <charset val="238"/>
      <scheme val="minor"/>
    </font>
    <font>
      <sz val="18"/>
      <color theme="1"/>
      <name val="Calibri"/>
      <family val="2"/>
      <charset val="238"/>
      <scheme val="minor"/>
    </font>
    <font>
      <sz val="18"/>
      <name val="Calibri"/>
      <family val="2"/>
      <charset val="238"/>
      <scheme val="minor"/>
    </font>
    <font>
      <b/>
      <sz val="18"/>
      <color theme="1"/>
      <name val="Calibri"/>
      <family val="2"/>
      <charset val="238"/>
      <scheme val="minor"/>
    </font>
    <font>
      <sz val="6"/>
      <color theme="1"/>
      <name val="Calibri"/>
      <family val="2"/>
      <charset val="238"/>
      <scheme val="minor"/>
    </font>
    <font>
      <sz val="10"/>
      <color rgb="FF000000"/>
      <name val="Calibri"/>
      <family val="2"/>
      <charset val="238"/>
      <scheme val="minor"/>
    </font>
    <font>
      <sz val="6"/>
      <color rgb="FFFF0000"/>
      <name val="Calibri"/>
      <family val="2"/>
      <charset val="238"/>
      <scheme val="minor"/>
    </font>
    <font>
      <sz val="12"/>
      <color theme="1"/>
      <name val="Calibri"/>
      <family val="2"/>
      <charset val="238"/>
      <scheme val="minor"/>
    </font>
  </fonts>
  <fills count="15">
    <fill>
      <patternFill patternType="none"/>
    </fill>
    <fill>
      <patternFill patternType="gray125"/>
    </fill>
    <fill>
      <patternFill patternType="solid">
        <fgColor rgb="FFFFC000"/>
        <bgColor indexed="64"/>
      </patternFill>
    </fill>
    <fill>
      <patternFill patternType="solid">
        <fgColor theme="3" tint="-0.249977111117893"/>
        <bgColor indexed="64"/>
      </patternFill>
    </fill>
    <fill>
      <patternFill patternType="solid">
        <fgColor rgb="FFC00000"/>
        <bgColor indexed="64"/>
      </patternFill>
    </fill>
    <fill>
      <patternFill patternType="solid">
        <fgColor theme="0"/>
        <bgColor indexed="64"/>
      </patternFill>
    </fill>
    <fill>
      <patternFill patternType="solid">
        <fgColor rgb="FF00B050"/>
        <bgColor indexed="64"/>
      </patternFill>
    </fill>
    <fill>
      <patternFill patternType="solid">
        <fgColor theme="6" tint="0.79998168889431442"/>
        <bgColor indexed="64"/>
      </patternFill>
    </fill>
    <fill>
      <patternFill patternType="solid">
        <fgColor rgb="FF56769C"/>
        <bgColor indexed="64"/>
      </patternFill>
    </fill>
    <fill>
      <patternFill patternType="solid">
        <fgColor theme="4" tint="0.39997558519241921"/>
        <bgColor indexed="64"/>
      </patternFill>
    </fill>
    <fill>
      <patternFill patternType="solid">
        <fgColor rgb="FFFFFFFF"/>
        <bgColor indexed="64"/>
      </patternFill>
    </fill>
    <fill>
      <patternFill patternType="gray125">
        <bgColor theme="6" tint="0.39994506668294322"/>
      </patternFill>
    </fill>
    <fill>
      <patternFill patternType="solid">
        <fgColor rgb="FF002060"/>
        <bgColor indexed="64"/>
      </patternFill>
    </fill>
    <fill>
      <patternFill patternType="solid">
        <fgColor theme="0" tint="-0.34998626667073579"/>
        <bgColor indexed="64"/>
      </patternFill>
    </fill>
    <fill>
      <patternFill patternType="solid">
        <fgColor rgb="FFFFFF00"/>
        <bgColor indexed="64"/>
      </patternFill>
    </fill>
  </fills>
  <borders count="31">
    <border>
      <left/>
      <right/>
      <top/>
      <bottom/>
      <diagonal/>
    </border>
    <border>
      <left style="thin">
        <color theme="0"/>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theme="0"/>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7" fillId="0" borderId="0" applyNumberFormat="0" applyFill="0" applyBorder="0" applyAlignment="0" applyProtection="0"/>
    <xf numFmtId="0" fontId="11" fillId="0" borderId="0"/>
  </cellStyleXfs>
  <cellXfs count="240">
    <xf numFmtId="0" fontId="0" fillId="0" borderId="0" xfId="0"/>
    <xf numFmtId="0" fontId="9" fillId="8" borderId="0" xfId="0" applyFont="1" applyFill="1" applyAlignment="1">
      <alignment wrapText="1"/>
    </xf>
    <xf numFmtId="0" fontId="7" fillId="0" borderId="0" xfId="1" applyFill="1" applyProtection="1">
      <protection hidden="1"/>
    </xf>
    <xf numFmtId="0" fontId="0" fillId="5" borderId="0" xfId="0" applyFill="1" applyProtection="1">
      <protection hidden="1"/>
    </xf>
    <xf numFmtId="0" fontId="0" fillId="0" borderId="0" xfId="0" applyProtection="1">
      <protection hidden="1"/>
    </xf>
    <xf numFmtId="0" fontId="2" fillId="5" borderId="0" xfId="0" applyFont="1" applyFill="1" applyProtection="1">
      <protection hidden="1"/>
    </xf>
    <xf numFmtId="0" fontId="2" fillId="0" borderId="0" xfId="0" applyFont="1" applyProtection="1">
      <protection hidden="1"/>
    </xf>
    <xf numFmtId="0" fontId="2" fillId="5" borderId="0" xfId="0" applyFont="1" applyFill="1" applyAlignment="1" applyProtection="1">
      <alignment horizontal="left"/>
      <protection hidden="1"/>
    </xf>
    <xf numFmtId="0" fontId="0" fillId="7" borderId="0" xfId="0" applyFill="1" applyAlignment="1" applyProtection="1">
      <alignment horizontal="center"/>
      <protection hidden="1"/>
    </xf>
    <xf numFmtId="0" fontId="4" fillId="6" borderId="0" xfId="0" applyFont="1" applyFill="1" applyAlignment="1" applyProtection="1">
      <alignment horizontal="center" vertical="center"/>
      <protection hidden="1"/>
    </xf>
    <xf numFmtId="0" fontId="2" fillId="0" borderId="0" xfId="0" applyFont="1" applyAlignment="1" applyProtection="1">
      <alignment horizontal="left"/>
      <protection hidden="1"/>
    </xf>
    <xf numFmtId="0" fontId="1" fillId="13" borderId="2" xfId="0" applyFont="1" applyFill="1" applyBorder="1" applyAlignment="1" applyProtection="1">
      <alignment horizontal="center" vertical="center"/>
      <protection hidden="1"/>
    </xf>
    <xf numFmtId="0" fontId="2" fillId="11" borderId="0" xfId="0" applyFont="1" applyFill="1" applyProtection="1">
      <protection hidden="1"/>
    </xf>
    <xf numFmtId="0" fontId="3" fillId="5" borderId="0" xfId="0" applyFont="1" applyFill="1" applyAlignment="1" applyProtection="1">
      <alignment vertical="top"/>
      <protection hidden="1"/>
    </xf>
    <xf numFmtId="0" fontId="32" fillId="0" borderId="0" xfId="0" applyFont="1" applyProtection="1">
      <protection hidden="1"/>
    </xf>
    <xf numFmtId="0" fontId="0" fillId="0" borderId="2" xfId="0" applyBorder="1" applyAlignment="1" applyProtection="1">
      <alignment horizontal="center"/>
      <protection hidden="1"/>
    </xf>
    <xf numFmtId="0" fontId="1" fillId="0" borderId="2" xfId="0" applyFont="1" applyBorder="1" applyAlignment="1" applyProtection="1">
      <alignment horizontal="center" vertical="center"/>
      <protection hidden="1"/>
    </xf>
    <xf numFmtId="0" fontId="16" fillId="5" borderId="0" xfId="0" applyFont="1" applyFill="1" applyAlignment="1" applyProtection="1">
      <alignment vertical="top"/>
      <protection hidden="1"/>
    </xf>
    <xf numFmtId="0" fontId="12" fillId="0" borderId="0" xfId="0" applyFont="1" applyProtection="1">
      <protection hidden="1"/>
    </xf>
    <xf numFmtId="0" fontId="34" fillId="0" borderId="0" xfId="0" applyFont="1" applyProtection="1">
      <protection hidden="1"/>
    </xf>
    <xf numFmtId="0" fontId="29" fillId="10" borderId="0" xfId="0" applyFont="1" applyFill="1" applyProtection="1">
      <protection hidden="1"/>
    </xf>
    <xf numFmtId="0" fontId="30" fillId="10" borderId="0" xfId="0" applyFont="1" applyFill="1" applyProtection="1">
      <protection hidden="1"/>
    </xf>
    <xf numFmtId="0" fontId="29" fillId="0" borderId="0" xfId="0" applyFont="1" applyProtection="1">
      <protection hidden="1"/>
    </xf>
    <xf numFmtId="0" fontId="5" fillId="10" borderId="4" xfId="0" applyFont="1" applyFill="1" applyBorder="1" applyAlignment="1" applyProtection="1">
      <alignment horizontal="center" vertical="center" wrapText="1"/>
      <protection hidden="1"/>
    </xf>
    <xf numFmtId="0" fontId="5" fillId="10" borderId="0" xfId="0" applyFont="1" applyFill="1" applyAlignment="1" applyProtection="1">
      <alignment horizontal="center" vertical="center" wrapText="1"/>
      <protection hidden="1"/>
    </xf>
    <xf numFmtId="0" fontId="2" fillId="10" borderId="0" xfId="0" applyFont="1" applyFill="1" applyProtection="1">
      <protection hidden="1"/>
    </xf>
    <xf numFmtId="0" fontId="5" fillId="10" borderId="25" xfId="0" applyFont="1" applyFill="1" applyBorder="1" applyAlignment="1" applyProtection="1">
      <alignment horizontal="center" vertical="center" wrapText="1"/>
      <protection hidden="1"/>
    </xf>
    <xf numFmtId="0" fontId="1" fillId="13" borderId="4" xfId="0" applyFont="1" applyFill="1" applyBorder="1" applyAlignment="1" applyProtection="1">
      <alignment horizontal="center" vertical="center"/>
      <protection hidden="1"/>
    </xf>
    <xf numFmtId="0" fontId="0" fillId="5" borderId="0" xfId="0" applyFill="1" applyAlignment="1" applyProtection="1">
      <alignment horizontal="center"/>
      <protection hidden="1"/>
    </xf>
    <xf numFmtId="0" fontId="4" fillId="5" borderId="0" xfId="0" applyFont="1" applyFill="1" applyAlignment="1" applyProtection="1">
      <alignment horizontal="center" vertical="center"/>
      <protection hidden="1"/>
    </xf>
    <xf numFmtId="0" fontId="26" fillId="0" borderId="17" xfId="1" applyFont="1" applyBorder="1" applyAlignment="1" applyProtection="1">
      <alignment horizontal="center" vertical="center"/>
      <protection hidden="1"/>
    </xf>
    <xf numFmtId="0" fontId="27" fillId="5" borderId="18" xfId="0" applyFont="1" applyFill="1" applyBorder="1" applyAlignment="1" applyProtection="1">
      <alignment vertical="top"/>
      <protection hidden="1"/>
    </xf>
    <xf numFmtId="0" fontId="32" fillId="0" borderId="18" xfId="0" applyFont="1" applyBorder="1" applyProtection="1">
      <protection hidden="1"/>
    </xf>
    <xf numFmtId="0" fontId="32" fillId="0" borderId="19" xfId="0" applyFont="1" applyBorder="1" applyProtection="1">
      <protection hidden="1"/>
    </xf>
    <xf numFmtId="0" fontId="26" fillId="0" borderId="20" xfId="1" applyFont="1" applyBorder="1" applyAlignment="1" applyProtection="1">
      <alignment horizontal="center" vertical="center"/>
      <protection hidden="1"/>
    </xf>
    <xf numFmtId="0" fontId="27" fillId="5" borderId="21" xfId="0" applyFont="1" applyFill="1" applyBorder="1" applyAlignment="1" applyProtection="1">
      <alignment vertical="top"/>
      <protection hidden="1"/>
    </xf>
    <xf numFmtId="0" fontId="0" fillId="0" borderId="21" xfId="0" applyBorder="1" applyProtection="1">
      <protection hidden="1"/>
    </xf>
    <xf numFmtId="0" fontId="0" fillId="0" borderId="22" xfId="0" applyBorder="1" applyProtection="1">
      <protection hidden="1"/>
    </xf>
    <xf numFmtId="0" fontId="25" fillId="5" borderId="0" xfId="0" applyFont="1" applyFill="1" applyProtection="1">
      <protection hidden="1"/>
    </xf>
    <xf numFmtId="0" fontId="0" fillId="5" borderId="3" xfId="0" applyFill="1" applyBorder="1" applyAlignment="1" applyProtection="1">
      <alignment horizontal="center"/>
      <protection hidden="1"/>
    </xf>
    <xf numFmtId="0" fontId="1" fillId="5" borderId="2" xfId="0" applyFont="1" applyFill="1" applyBorder="1" applyAlignment="1" applyProtection="1">
      <alignment horizontal="center" vertical="center"/>
      <protection hidden="1"/>
    </xf>
    <xf numFmtId="0" fontId="26" fillId="0" borderId="28" xfId="1" applyFont="1" applyBorder="1" applyAlignment="1" applyProtection="1">
      <alignment horizontal="center" vertical="center"/>
      <protection hidden="1"/>
    </xf>
    <xf numFmtId="0" fontId="28" fillId="5" borderId="29" xfId="0" applyFont="1" applyFill="1" applyBorder="1" applyAlignment="1" applyProtection="1">
      <alignment vertical="top"/>
      <protection hidden="1"/>
    </xf>
    <xf numFmtId="0" fontId="32" fillId="0" borderId="29" xfId="0" applyFont="1" applyBorder="1" applyProtection="1">
      <protection hidden="1"/>
    </xf>
    <xf numFmtId="0" fontId="32" fillId="0" borderId="30" xfId="0" applyFont="1" applyBorder="1" applyProtection="1">
      <protection hidden="1"/>
    </xf>
    <xf numFmtId="0" fontId="28" fillId="5" borderId="18" xfId="0" applyFont="1" applyFill="1" applyBorder="1" applyAlignment="1" applyProtection="1">
      <alignment vertical="top"/>
      <protection hidden="1"/>
    </xf>
    <xf numFmtId="0" fontId="28" fillId="5" borderId="18" xfId="0" applyFont="1" applyFill="1" applyBorder="1" applyAlignment="1" applyProtection="1">
      <alignment horizontal="left" vertical="top"/>
      <protection hidden="1"/>
    </xf>
    <xf numFmtId="0" fontId="27" fillId="0" borderId="18" xfId="0" applyFont="1" applyBorder="1" applyAlignment="1" applyProtection="1">
      <alignment vertical="top"/>
      <protection hidden="1"/>
    </xf>
    <xf numFmtId="0" fontId="28" fillId="5" borderId="21" xfId="0" applyFont="1" applyFill="1" applyBorder="1" applyAlignment="1" applyProtection="1">
      <alignment vertical="top"/>
      <protection hidden="1"/>
    </xf>
    <xf numFmtId="0" fontId="27" fillId="5" borderId="18" xfId="0" applyFont="1" applyFill="1" applyBorder="1" applyAlignment="1" applyProtection="1">
      <alignment horizontal="left" vertical="top"/>
      <protection hidden="1"/>
    </xf>
    <xf numFmtId="0" fontId="27" fillId="5" borderId="21" xfId="0" applyFont="1" applyFill="1" applyBorder="1" applyAlignment="1" applyProtection="1">
      <alignment horizontal="left" vertical="top"/>
      <protection hidden="1"/>
    </xf>
    <xf numFmtId="0" fontId="32" fillId="0" borderId="21" xfId="0" applyFont="1" applyBorder="1" applyProtection="1">
      <protection hidden="1"/>
    </xf>
    <xf numFmtId="0" fontId="32" fillId="0" borderId="22" xfId="0" applyFont="1" applyBorder="1" applyProtection="1">
      <protection hidden="1"/>
    </xf>
    <xf numFmtId="0" fontId="27" fillId="0" borderId="21" xfId="0" applyFont="1" applyBorder="1" applyAlignment="1" applyProtection="1">
      <alignment horizontal="left" vertical="top"/>
      <protection hidden="1"/>
    </xf>
    <xf numFmtId="0" fontId="7" fillId="0" borderId="17" xfId="1" applyBorder="1" applyAlignment="1" applyProtection="1">
      <alignment horizontal="center" vertical="center"/>
      <protection hidden="1"/>
    </xf>
    <xf numFmtId="0" fontId="2" fillId="5" borderId="20" xfId="0" applyFont="1" applyFill="1" applyBorder="1" applyProtection="1">
      <protection hidden="1"/>
    </xf>
    <xf numFmtId="0" fontId="25" fillId="5" borderId="21" xfId="0" applyFont="1" applyFill="1" applyBorder="1" applyProtection="1">
      <protection hidden="1"/>
    </xf>
    <xf numFmtId="0" fontId="25" fillId="10" borderId="0" xfId="0" applyFont="1" applyFill="1" applyProtection="1">
      <protection hidden="1"/>
    </xf>
    <xf numFmtId="0" fontId="25" fillId="0" borderId="0" xfId="0" applyFont="1" applyProtection="1">
      <protection hidden="1"/>
    </xf>
    <xf numFmtId="0" fontId="0" fillId="5" borderId="0" xfId="0" applyFill="1" applyAlignment="1" applyProtection="1">
      <alignment vertical="center"/>
      <protection hidden="1"/>
    </xf>
    <xf numFmtId="0" fontId="0" fillId="0" borderId="0" xfId="0" applyAlignment="1" applyProtection="1">
      <alignment vertical="center"/>
      <protection hidden="1"/>
    </xf>
    <xf numFmtId="0" fontId="0" fillId="5" borderId="0" xfId="0" applyFill="1" applyAlignment="1" applyProtection="1">
      <alignment wrapText="1"/>
      <protection hidden="1"/>
    </xf>
    <xf numFmtId="0" fontId="0" fillId="5" borderId="0" xfId="0" applyFill="1" applyAlignment="1" applyProtection="1">
      <alignment vertical="center" wrapText="1"/>
      <protection hidden="1"/>
    </xf>
    <xf numFmtId="0" fontId="0" fillId="0" borderId="0" xfId="0" applyAlignment="1" applyProtection="1">
      <alignment vertical="center" wrapText="1"/>
      <protection hidden="1"/>
    </xf>
    <xf numFmtId="0" fontId="0" fillId="5" borderId="0" xfId="0" applyFill="1" applyAlignment="1" applyProtection="1">
      <alignment horizontal="right"/>
      <protection hidden="1"/>
    </xf>
    <xf numFmtId="0" fontId="0" fillId="0" borderId="0" xfId="0" applyAlignment="1" applyProtection="1">
      <alignment horizontal="right"/>
      <protection hidden="1"/>
    </xf>
    <xf numFmtId="0" fontId="0" fillId="5" borderId="7" xfId="0" applyFill="1" applyBorder="1" applyProtection="1">
      <protection hidden="1"/>
    </xf>
    <xf numFmtId="0" fontId="0" fillId="0" borderId="0" xfId="0" applyAlignment="1" applyProtection="1">
      <alignment horizontal="center"/>
      <protection hidden="1"/>
    </xf>
    <xf numFmtId="0" fontId="2" fillId="5" borderId="0" xfId="0" applyFont="1" applyFill="1" applyAlignment="1" applyProtection="1">
      <alignment vertical="top"/>
      <protection hidden="1"/>
    </xf>
    <xf numFmtId="0" fontId="1" fillId="0" borderId="0" xfId="0" applyFont="1" applyAlignment="1" applyProtection="1">
      <alignment horizontal="center" vertical="center"/>
      <protection hidden="1"/>
    </xf>
    <xf numFmtId="0" fontId="12" fillId="5" borderId="0" xfId="0" applyFont="1" applyFill="1" applyProtection="1">
      <protection hidden="1"/>
    </xf>
    <xf numFmtId="14" fontId="0" fillId="5" borderId="0" xfId="0" applyNumberFormat="1" applyFill="1" applyAlignment="1" applyProtection="1">
      <alignment horizontal="right"/>
      <protection hidden="1"/>
    </xf>
    <xf numFmtId="0" fontId="32" fillId="5" borderId="0" xfId="0" applyFont="1" applyFill="1" applyProtection="1">
      <protection hidden="1"/>
    </xf>
    <xf numFmtId="0" fontId="21" fillId="5" borderId="0" xfId="0" applyFont="1" applyFill="1" applyProtection="1">
      <protection hidden="1"/>
    </xf>
    <xf numFmtId="0" fontId="21" fillId="0" borderId="0" xfId="0" applyFont="1" applyProtection="1">
      <protection hidden="1"/>
    </xf>
    <xf numFmtId="0" fontId="22" fillId="5" borderId="0" xfId="0" applyFont="1" applyFill="1" applyProtection="1">
      <protection hidden="1"/>
    </xf>
    <xf numFmtId="0" fontId="18" fillId="5" borderId="0" xfId="0" applyFont="1" applyFill="1" applyProtection="1">
      <protection hidden="1"/>
    </xf>
    <xf numFmtId="0" fontId="18" fillId="0" borderId="0" xfId="0" applyFont="1" applyProtection="1">
      <protection hidden="1"/>
    </xf>
    <xf numFmtId="0" fontId="19" fillId="5" borderId="0" xfId="0" applyFont="1" applyFill="1" applyAlignment="1" applyProtection="1">
      <alignment horizontal="left"/>
      <protection hidden="1"/>
    </xf>
    <xf numFmtId="0" fontId="19" fillId="5" borderId="0" xfId="0" applyFont="1" applyFill="1" applyProtection="1">
      <protection hidden="1"/>
    </xf>
    <xf numFmtId="0" fontId="19" fillId="0" borderId="0" xfId="0" applyFont="1" applyProtection="1">
      <protection hidden="1"/>
    </xf>
    <xf numFmtId="0" fontId="19" fillId="0" borderId="0" xfId="0" applyFont="1" applyAlignment="1" applyProtection="1">
      <alignment horizontal="left"/>
      <protection hidden="1"/>
    </xf>
    <xf numFmtId="0" fontId="18" fillId="0" borderId="2" xfId="0" applyFont="1" applyBorder="1" applyProtection="1">
      <protection hidden="1"/>
    </xf>
    <xf numFmtId="0" fontId="0" fillId="0" borderId="2" xfId="0" applyBorder="1" applyProtection="1">
      <protection hidden="1"/>
    </xf>
    <xf numFmtId="0" fontId="18" fillId="0" borderId="0" xfId="0" applyFont="1" applyAlignment="1" applyProtection="1">
      <alignment horizontal="left"/>
      <protection hidden="1"/>
    </xf>
    <xf numFmtId="0" fontId="18" fillId="0" borderId="7" xfId="0" applyFont="1" applyBorder="1" applyAlignment="1" applyProtection="1">
      <alignment horizontal="left"/>
      <protection hidden="1"/>
    </xf>
    <xf numFmtId="0" fontId="15" fillId="5" borderId="0" xfId="0" applyFont="1" applyFill="1" applyProtection="1">
      <protection hidden="1"/>
    </xf>
    <xf numFmtId="0" fontId="9" fillId="8" borderId="9" xfId="0" applyFont="1" applyFill="1" applyBorder="1" applyProtection="1">
      <protection hidden="1"/>
    </xf>
    <xf numFmtId="0" fontId="9" fillId="8" borderId="10" xfId="0" applyFont="1" applyFill="1" applyBorder="1" applyProtection="1">
      <protection hidden="1"/>
    </xf>
    <xf numFmtId="0" fontId="0" fillId="5" borderId="0" xfId="0" applyFill="1" applyAlignment="1" applyProtection="1">
      <alignment horizontal="left"/>
      <protection hidden="1"/>
    </xf>
    <xf numFmtId="0" fontId="33" fillId="5" borderId="0" xfId="0" applyFont="1" applyFill="1" applyAlignment="1" applyProtection="1">
      <alignment vertical="center" wrapText="1"/>
      <protection hidden="1"/>
    </xf>
    <xf numFmtId="0" fontId="15" fillId="5" borderId="0" xfId="0" applyFont="1" applyFill="1" applyAlignment="1" applyProtection="1">
      <alignment vertical="center"/>
      <protection hidden="1"/>
    </xf>
    <xf numFmtId="0" fontId="7" fillId="5" borderId="0" xfId="1" applyFill="1" applyBorder="1" applyProtection="1">
      <protection hidden="1"/>
    </xf>
    <xf numFmtId="0" fontId="0" fillId="10" borderId="0" xfId="0" applyFill="1" applyProtection="1">
      <protection hidden="1"/>
    </xf>
    <xf numFmtId="0" fontId="8" fillId="10" borderId="0" xfId="0" applyFont="1" applyFill="1" applyAlignment="1" applyProtection="1">
      <alignment horizontal="center" vertical="center" wrapText="1"/>
      <protection hidden="1"/>
    </xf>
    <xf numFmtId="0" fontId="0" fillId="14" borderId="5" xfId="0" applyFill="1" applyBorder="1" applyAlignment="1">
      <alignment horizontal="left" vertical="center" wrapText="1"/>
    </xf>
    <xf numFmtId="0" fontId="0" fillId="14" borderId="6" xfId="0" applyFill="1" applyBorder="1" applyAlignment="1">
      <alignment horizontal="left" vertical="center" wrapText="1"/>
    </xf>
    <xf numFmtId="0" fontId="0" fillId="14" borderId="12" xfId="0" applyFill="1" applyBorder="1" applyAlignment="1">
      <alignment horizontal="left" vertical="center" wrapText="1"/>
    </xf>
    <xf numFmtId="0" fontId="0" fillId="14" borderId="7" xfId="0" applyFill="1" applyBorder="1" applyAlignment="1">
      <alignment horizontal="left" vertical="center" wrapText="1"/>
    </xf>
    <xf numFmtId="0" fontId="0" fillId="14" borderId="0" xfId="0" applyFill="1" applyAlignment="1">
      <alignment horizontal="left" vertical="center" wrapText="1"/>
    </xf>
    <xf numFmtId="0" fontId="0" fillId="14" borderId="8" xfId="0" applyFill="1" applyBorder="1" applyAlignment="1">
      <alignment horizontal="left" vertical="center" wrapText="1"/>
    </xf>
    <xf numFmtId="0" fontId="0" fillId="14" borderId="9" xfId="0" applyFill="1" applyBorder="1" applyAlignment="1">
      <alignment horizontal="left" vertical="center" wrapText="1"/>
    </xf>
    <xf numFmtId="0" fontId="0" fillId="14" borderId="10" xfId="0" applyFill="1" applyBorder="1" applyAlignment="1">
      <alignment horizontal="left" vertical="center" wrapText="1"/>
    </xf>
    <xf numFmtId="0" fontId="0" fillId="14" borderId="11" xfId="0" applyFill="1" applyBorder="1" applyAlignment="1">
      <alignment horizontal="left" vertical="center" wrapText="1"/>
    </xf>
    <xf numFmtId="0" fontId="13" fillId="8" borderId="5" xfId="0" applyFont="1" applyFill="1" applyBorder="1" applyAlignment="1">
      <alignment horizontal="left" wrapText="1"/>
    </xf>
    <xf numFmtId="0" fontId="13" fillId="8" borderId="6" xfId="0" applyFont="1" applyFill="1" applyBorder="1" applyAlignment="1">
      <alignment horizontal="left" wrapText="1"/>
    </xf>
    <xf numFmtId="0" fontId="13" fillId="8" borderId="12" xfId="0" applyFont="1" applyFill="1" applyBorder="1" applyAlignment="1">
      <alignment horizontal="left" wrapText="1"/>
    </xf>
    <xf numFmtId="0" fontId="13" fillId="8" borderId="7" xfId="0" applyFont="1" applyFill="1" applyBorder="1" applyAlignment="1">
      <alignment horizontal="left" wrapText="1"/>
    </xf>
    <xf numFmtId="0" fontId="13" fillId="8" borderId="0" xfId="0" applyFont="1" applyFill="1" applyAlignment="1">
      <alignment horizontal="left" wrapText="1"/>
    </xf>
    <xf numFmtId="0" fontId="13" fillId="8" borderId="8" xfId="0" applyFont="1" applyFill="1" applyBorder="1" applyAlignment="1">
      <alignment horizontal="left" wrapText="1"/>
    </xf>
    <xf numFmtId="0" fontId="13" fillId="8" borderId="9" xfId="0" applyFont="1" applyFill="1" applyBorder="1" applyAlignment="1">
      <alignment horizontal="left" wrapText="1"/>
    </xf>
    <xf numFmtId="0" fontId="13" fillId="8" borderId="10" xfId="0" applyFont="1" applyFill="1" applyBorder="1" applyAlignment="1">
      <alignment horizontal="left" wrapText="1"/>
    </xf>
    <xf numFmtId="0" fontId="13" fillId="8" borderId="11" xfId="0" applyFont="1" applyFill="1" applyBorder="1" applyAlignment="1">
      <alignment horizontal="left" wrapText="1"/>
    </xf>
    <xf numFmtId="0" fontId="1" fillId="12" borderId="2" xfId="0" applyFont="1" applyFill="1" applyBorder="1" applyAlignment="1" applyProtection="1">
      <alignment horizontal="center" vertical="center" wrapText="1"/>
      <protection hidden="1"/>
    </xf>
    <xf numFmtId="0" fontId="1" fillId="2" borderId="2" xfId="0" applyFont="1" applyFill="1" applyBorder="1" applyAlignment="1" applyProtection="1">
      <alignment horizontal="center" vertical="center"/>
      <protection hidden="1"/>
    </xf>
    <xf numFmtId="0" fontId="1" fillId="3" borderId="2" xfId="0" applyFont="1" applyFill="1" applyBorder="1" applyAlignment="1" applyProtection="1">
      <alignment horizontal="center" vertical="center"/>
      <protection hidden="1"/>
    </xf>
    <xf numFmtId="0" fontId="5" fillId="10" borderId="1" xfId="0" applyFont="1" applyFill="1" applyBorder="1" applyAlignment="1" applyProtection="1">
      <alignment horizontal="center" vertical="center" wrapText="1"/>
      <protection hidden="1"/>
    </xf>
    <xf numFmtId="0" fontId="5" fillId="10" borderId="0" xfId="0" applyFont="1" applyFill="1" applyAlignment="1" applyProtection="1">
      <alignment horizontal="center" vertical="center" wrapText="1"/>
      <protection hidden="1"/>
    </xf>
    <xf numFmtId="0" fontId="1" fillId="4" borderId="2" xfId="0" applyFont="1" applyFill="1" applyBorder="1" applyAlignment="1" applyProtection="1">
      <alignment horizontal="center" vertical="center"/>
      <protection hidden="1"/>
    </xf>
    <xf numFmtId="0" fontId="5" fillId="10" borderId="26" xfId="0" applyFont="1" applyFill="1" applyBorder="1" applyAlignment="1" applyProtection="1">
      <alignment horizontal="center" vertical="center" wrapText="1"/>
      <protection hidden="1"/>
    </xf>
    <xf numFmtId="0" fontId="5" fillId="10" borderId="27" xfId="0" applyFont="1" applyFill="1" applyBorder="1" applyAlignment="1" applyProtection="1">
      <alignment horizontal="center" vertical="center" wrapText="1"/>
      <protection hidden="1"/>
    </xf>
    <xf numFmtId="0" fontId="5" fillId="10" borderId="0" xfId="0" applyFont="1" applyFill="1" applyAlignment="1" applyProtection="1">
      <alignment horizontal="left" wrapText="1"/>
      <protection hidden="1"/>
    </xf>
    <xf numFmtId="0" fontId="31" fillId="10"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9" fillId="8" borderId="2" xfId="0" applyFont="1" applyFill="1" applyBorder="1" applyAlignment="1" applyProtection="1">
      <alignment horizontal="center" vertical="center" wrapText="1"/>
      <protection hidden="1"/>
    </xf>
    <xf numFmtId="0" fontId="1" fillId="3" borderId="2" xfId="0" applyFont="1" applyFill="1" applyBorder="1" applyAlignment="1" applyProtection="1">
      <alignment horizontal="center" vertical="center" wrapText="1"/>
      <protection hidden="1"/>
    </xf>
    <xf numFmtId="0" fontId="1" fillId="2" borderId="2" xfId="0" applyFont="1" applyFill="1" applyBorder="1" applyAlignment="1" applyProtection="1">
      <alignment horizontal="center" vertical="center" wrapText="1"/>
      <protection hidden="1"/>
    </xf>
    <xf numFmtId="0" fontId="1" fillId="4" borderId="2" xfId="0" applyFont="1" applyFill="1" applyBorder="1" applyAlignment="1" applyProtection="1">
      <alignment horizontal="center" vertical="center" wrapText="1"/>
      <protection hidden="1"/>
    </xf>
    <xf numFmtId="0" fontId="9" fillId="8" borderId="0" xfId="0" applyFont="1" applyFill="1" applyAlignment="1" applyProtection="1">
      <alignment horizontal="left"/>
      <protection hidden="1"/>
    </xf>
    <xf numFmtId="0" fontId="0" fillId="5" borderId="13" xfId="0" applyFill="1" applyBorder="1" applyAlignment="1" applyProtection="1">
      <alignment horizontal="left" vertical="center" wrapText="1"/>
      <protection hidden="1"/>
    </xf>
    <xf numFmtId="0" fontId="0" fillId="5" borderId="14" xfId="0" applyFill="1" applyBorder="1" applyAlignment="1" applyProtection="1">
      <alignment horizontal="left" vertical="center" wrapText="1"/>
      <protection hidden="1"/>
    </xf>
    <xf numFmtId="0" fontId="0" fillId="5" borderId="15" xfId="0" applyFill="1" applyBorder="1" applyAlignment="1" applyProtection="1">
      <alignment horizontal="left" vertical="center" wrapText="1"/>
      <protection hidden="1"/>
    </xf>
    <xf numFmtId="0" fontId="0" fillId="10" borderId="16" xfId="0" applyFill="1" applyBorder="1" applyAlignment="1" applyProtection="1">
      <alignment horizontal="center"/>
      <protection hidden="1"/>
    </xf>
    <xf numFmtId="14" fontId="0" fillId="10" borderId="15" xfId="0" applyNumberFormat="1" applyFill="1" applyBorder="1" applyAlignment="1" applyProtection="1">
      <alignment horizontal="center"/>
      <protection hidden="1"/>
    </xf>
    <xf numFmtId="0" fontId="0" fillId="0" borderId="16" xfId="0" applyBorder="1" applyAlignment="1" applyProtection="1">
      <alignment horizontal="right"/>
      <protection hidden="1"/>
    </xf>
    <xf numFmtId="0" fontId="6" fillId="8" borderId="15" xfId="0" applyFont="1" applyFill="1" applyBorder="1" applyAlignment="1" applyProtection="1">
      <alignment horizontal="center" vertical="center" wrapText="1"/>
      <protection hidden="1"/>
    </xf>
    <xf numFmtId="0" fontId="6" fillId="8" borderId="16" xfId="0" applyFont="1" applyFill="1" applyBorder="1" applyAlignment="1" applyProtection="1">
      <alignment horizontal="center" vertical="center" wrapText="1"/>
      <protection hidden="1"/>
    </xf>
    <xf numFmtId="0" fontId="6" fillId="8" borderId="16" xfId="0" applyFont="1" applyFill="1" applyBorder="1" applyAlignment="1" applyProtection="1">
      <alignment horizontal="left" vertical="center" wrapText="1"/>
      <protection hidden="1"/>
    </xf>
    <xf numFmtId="0" fontId="7" fillId="8" borderId="9" xfId="1" applyFill="1" applyBorder="1" applyAlignment="1" applyProtection="1">
      <alignment horizontal="left" vertical="center" wrapText="1"/>
      <protection hidden="1"/>
    </xf>
    <xf numFmtId="0" fontId="7" fillId="8" borderId="10" xfId="1" applyFill="1" applyBorder="1" applyAlignment="1" applyProtection="1">
      <alignment horizontal="left" vertical="center" wrapText="1"/>
      <protection hidden="1"/>
    </xf>
    <xf numFmtId="0" fontId="7" fillId="8" borderId="11" xfId="1" applyFill="1" applyBorder="1" applyAlignment="1" applyProtection="1">
      <alignment horizontal="left" vertical="center" wrapText="1"/>
      <protection hidden="1"/>
    </xf>
    <xf numFmtId="14" fontId="0" fillId="5" borderId="15" xfId="0" applyNumberFormat="1" applyFill="1" applyBorder="1" applyAlignment="1" applyProtection="1">
      <alignment horizontal="center"/>
      <protection hidden="1"/>
    </xf>
    <xf numFmtId="0" fontId="0" fillId="5" borderId="16" xfId="0" applyFill="1" applyBorder="1" applyAlignment="1" applyProtection="1">
      <alignment horizontal="center"/>
      <protection hidden="1"/>
    </xf>
    <xf numFmtId="0" fontId="0" fillId="5" borderId="16" xfId="0" applyFill="1" applyBorder="1" applyAlignment="1" applyProtection="1">
      <alignment horizontal="right"/>
      <protection hidden="1"/>
    </xf>
    <xf numFmtId="0" fontId="9" fillId="8" borderId="13" xfId="0" applyFont="1" applyFill="1" applyBorder="1" applyAlignment="1" applyProtection="1">
      <alignment horizontal="left"/>
      <protection hidden="1"/>
    </xf>
    <xf numFmtId="0" fontId="9" fillId="8" borderId="14" xfId="0" applyFont="1" applyFill="1" applyBorder="1" applyAlignment="1" applyProtection="1">
      <alignment horizontal="left"/>
      <protection hidden="1"/>
    </xf>
    <xf numFmtId="0" fontId="9" fillId="8" borderId="15" xfId="0" applyFont="1" applyFill="1" applyBorder="1" applyAlignment="1" applyProtection="1">
      <alignment horizontal="left"/>
      <protection hidden="1"/>
    </xf>
    <xf numFmtId="0" fontId="0" fillId="0" borderId="16" xfId="0" applyBorder="1" applyAlignment="1" applyProtection="1">
      <alignment horizontal="center" vertical="center"/>
      <protection hidden="1"/>
    </xf>
    <xf numFmtId="0" fontId="0" fillId="0" borderId="16" xfId="0" applyBorder="1" applyAlignment="1" applyProtection="1">
      <alignment horizontal="right" vertical="center"/>
      <protection hidden="1"/>
    </xf>
    <xf numFmtId="14" fontId="0" fillId="0" borderId="15" xfId="0" applyNumberFormat="1" applyBorder="1" applyAlignment="1" applyProtection="1">
      <alignment horizontal="center" vertical="center"/>
      <protection hidden="1"/>
    </xf>
    <xf numFmtId="14" fontId="0" fillId="0" borderId="16" xfId="0" applyNumberFormat="1" applyBorder="1" applyAlignment="1" applyProtection="1">
      <alignment horizontal="center" vertical="center"/>
      <protection hidden="1"/>
    </xf>
    <xf numFmtId="0" fontId="9" fillId="8" borderId="10" xfId="0" applyFont="1" applyFill="1" applyBorder="1" applyAlignment="1" applyProtection="1">
      <alignment horizontal="left"/>
      <protection hidden="1"/>
    </xf>
    <xf numFmtId="14" fontId="0" fillId="0" borderId="15" xfId="0" applyNumberFormat="1" applyBorder="1" applyAlignment="1" applyProtection="1">
      <alignment horizontal="center"/>
      <protection hidden="1"/>
    </xf>
    <xf numFmtId="0" fontId="0" fillId="0" borderId="16" xfId="0" applyBorder="1" applyAlignment="1" applyProtection="1">
      <alignment horizontal="center"/>
      <protection hidden="1"/>
    </xf>
    <xf numFmtId="0" fontId="0" fillId="0" borderId="13" xfId="0" applyBorder="1" applyAlignment="1" applyProtection="1">
      <alignment horizontal="center"/>
      <protection hidden="1"/>
    </xf>
    <xf numFmtId="0" fontId="0" fillId="0" borderId="14" xfId="0" applyBorder="1" applyAlignment="1" applyProtection="1">
      <alignment horizontal="center"/>
      <protection hidden="1"/>
    </xf>
    <xf numFmtId="0" fontId="0" fillId="0" borderId="15" xfId="0" applyBorder="1" applyAlignment="1" applyProtection="1">
      <alignment horizontal="center"/>
      <protection hidden="1"/>
    </xf>
    <xf numFmtId="0" fontId="0" fillId="0" borderId="16" xfId="0" applyBorder="1" applyAlignment="1" applyProtection="1">
      <alignment horizontal="right" wrapText="1"/>
      <protection hidden="1"/>
    </xf>
    <xf numFmtId="0" fontId="6" fillId="8" borderId="13" xfId="0" applyFont="1" applyFill="1" applyBorder="1" applyAlignment="1" applyProtection="1">
      <alignment horizontal="left" vertical="center" wrapText="1"/>
      <protection hidden="1"/>
    </xf>
    <xf numFmtId="0" fontId="6" fillId="8" borderId="14" xfId="0" applyFont="1" applyFill="1" applyBorder="1" applyAlignment="1" applyProtection="1">
      <alignment horizontal="left" vertical="center" wrapText="1"/>
      <protection hidden="1"/>
    </xf>
    <xf numFmtId="14" fontId="0" fillId="0" borderId="15" xfId="0" applyNumberFormat="1" applyBorder="1" applyAlignment="1" applyProtection="1">
      <alignment horizontal="right"/>
      <protection hidden="1"/>
    </xf>
    <xf numFmtId="14" fontId="0" fillId="0" borderId="16" xfId="0" applyNumberFormat="1" applyBorder="1" applyAlignment="1" applyProtection="1">
      <alignment horizontal="right"/>
      <protection hidden="1"/>
    </xf>
    <xf numFmtId="14" fontId="0" fillId="0" borderId="16" xfId="0" applyNumberFormat="1" applyBorder="1" applyAlignment="1" applyProtection="1">
      <alignment horizontal="center"/>
      <protection hidden="1"/>
    </xf>
    <xf numFmtId="0" fontId="1" fillId="5" borderId="0" xfId="0" applyFont="1" applyFill="1" applyAlignment="1" applyProtection="1">
      <alignment horizontal="center" vertical="center"/>
      <protection hidden="1"/>
    </xf>
    <xf numFmtId="0" fontId="0" fillId="5" borderId="13" xfId="0" applyFill="1" applyBorder="1" applyAlignment="1" applyProtection="1">
      <alignment horizontal="left"/>
      <protection hidden="1"/>
    </xf>
    <xf numFmtId="0" fontId="0" fillId="5" borderId="14" xfId="0" applyFill="1" applyBorder="1" applyAlignment="1" applyProtection="1">
      <alignment horizontal="left"/>
      <protection hidden="1"/>
    </xf>
    <xf numFmtId="0" fontId="0" fillId="5" borderId="15" xfId="0" applyFill="1" applyBorder="1" applyAlignment="1" applyProtection="1">
      <alignment horizontal="left"/>
      <protection hidden="1"/>
    </xf>
    <xf numFmtId="0" fontId="21" fillId="0" borderId="16" xfId="0" applyFont="1" applyBorder="1" applyAlignment="1" applyProtection="1">
      <alignment horizontal="center" vertical="center"/>
      <protection hidden="1"/>
    </xf>
    <xf numFmtId="0" fontId="0" fillId="0" borderId="16" xfId="0" applyBorder="1" applyAlignment="1" applyProtection="1">
      <alignment horizontal="right" vertical="center" wrapText="1"/>
      <protection hidden="1"/>
    </xf>
    <xf numFmtId="0" fontId="0" fillId="0" borderId="13" xfId="0" applyBorder="1" applyAlignment="1" applyProtection="1">
      <alignment horizontal="right" vertical="center" wrapText="1"/>
      <protection hidden="1"/>
    </xf>
    <xf numFmtId="0" fontId="0" fillId="0" borderId="13" xfId="0" applyBorder="1" applyAlignment="1" applyProtection="1">
      <alignment horizontal="right"/>
      <protection hidden="1"/>
    </xf>
    <xf numFmtId="14" fontId="11" fillId="0" borderId="16" xfId="0" applyNumberFormat="1" applyFont="1" applyBorder="1" applyAlignment="1" applyProtection="1">
      <alignment horizontal="right"/>
      <protection hidden="1"/>
    </xf>
    <xf numFmtId="0" fontId="21" fillId="0" borderId="16" xfId="0" applyFont="1" applyBorder="1" applyAlignment="1" applyProtection="1">
      <alignment horizontal="center"/>
      <protection hidden="1"/>
    </xf>
    <xf numFmtId="14" fontId="11" fillId="9" borderId="16" xfId="0" applyNumberFormat="1" applyFont="1" applyFill="1" applyBorder="1" applyAlignment="1" applyProtection="1">
      <alignment horizontal="right"/>
      <protection hidden="1"/>
    </xf>
    <xf numFmtId="0" fontId="11" fillId="9" borderId="16" xfId="0" applyFont="1" applyFill="1" applyBorder="1" applyAlignment="1" applyProtection="1">
      <alignment horizontal="left"/>
      <protection hidden="1"/>
    </xf>
    <xf numFmtId="0" fontId="23" fillId="8" borderId="16" xfId="0" applyFont="1" applyFill="1" applyBorder="1" applyAlignment="1" applyProtection="1">
      <alignment horizontal="center" vertical="center" wrapText="1"/>
      <protection hidden="1"/>
    </xf>
    <xf numFmtId="0" fontId="11" fillId="0" borderId="16" xfId="0" applyFont="1" applyBorder="1" applyAlignment="1" applyProtection="1">
      <alignment horizontal="right"/>
      <protection hidden="1"/>
    </xf>
    <xf numFmtId="0" fontId="11" fillId="0" borderId="13" xfId="0" applyFont="1" applyBorder="1" applyAlignment="1" applyProtection="1">
      <alignment horizontal="right"/>
      <protection hidden="1"/>
    </xf>
    <xf numFmtId="0" fontId="24" fillId="9" borderId="16" xfId="0" applyFont="1" applyFill="1" applyBorder="1" applyAlignment="1" applyProtection="1">
      <alignment horizontal="left"/>
      <protection hidden="1"/>
    </xf>
    <xf numFmtId="0" fontId="24" fillId="9" borderId="13" xfId="0" applyFont="1" applyFill="1" applyBorder="1" applyAlignment="1" applyProtection="1">
      <alignment horizontal="left"/>
      <protection hidden="1"/>
    </xf>
    <xf numFmtId="0" fontId="11" fillId="0" borderId="14" xfId="0" applyFont="1" applyBorder="1" applyAlignment="1" applyProtection="1">
      <alignment horizontal="right"/>
      <protection hidden="1"/>
    </xf>
    <xf numFmtId="0" fontId="24" fillId="9" borderId="14" xfId="0" applyFont="1" applyFill="1" applyBorder="1" applyAlignment="1" applyProtection="1">
      <alignment horizontal="left"/>
      <protection hidden="1"/>
    </xf>
    <xf numFmtId="0" fontId="21" fillId="0" borderId="16" xfId="0" applyFont="1" applyBorder="1" applyAlignment="1" applyProtection="1">
      <alignment horizontal="right"/>
      <protection hidden="1"/>
    </xf>
    <xf numFmtId="0" fontId="23" fillId="8" borderId="16" xfId="0" applyFont="1" applyFill="1" applyBorder="1" applyAlignment="1" applyProtection="1">
      <alignment horizontal="left" vertical="center" wrapText="1"/>
      <protection hidden="1"/>
    </xf>
    <xf numFmtId="0" fontId="23" fillId="8" borderId="13" xfId="0" applyFont="1" applyFill="1" applyBorder="1" applyAlignment="1" applyProtection="1">
      <alignment horizontal="left" vertical="center" wrapText="1"/>
      <protection hidden="1"/>
    </xf>
    <xf numFmtId="0" fontId="21" fillId="0" borderId="24" xfId="0" applyFont="1" applyBorder="1" applyAlignment="1" applyProtection="1">
      <alignment horizontal="center"/>
      <protection hidden="1"/>
    </xf>
    <xf numFmtId="0" fontId="21" fillId="0" borderId="23" xfId="0" applyFont="1" applyBorder="1" applyAlignment="1" applyProtection="1">
      <alignment horizontal="center"/>
      <protection hidden="1"/>
    </xf>
    <xf numFmtId="0" fontId="18" fillId="0" borderId="14" xfId="0" applyFont="1" applyBorder="1" applyAlignment="1" applyProtection="1">
      <alignment horizontal="right"/>
      <protection hidden="1"/>
    </xf>
    <xf numFmtId="0" fontId="18" fillId="0" borderId="15" xfId="0" applyFont="1" applyBorder="1" applyAlignment="1" applyProtection="1">
      <alignment horizontal="right"/>
      <protection hidden="1"/>
    </xf>
    <xf numFmtId="14" fontId="18" fillId="0" borderId="14" xfId="0" applyNumberFormat="1" applyFont="1" applyBorder="1" applyAlignment="1" applyProtection="1">
      <alignment horizontal="center"/>
      <protection hidden="1"/>
    </xf>
    <xf numFmtId="14" fontId="18" fillId="0" borderId="15" xfId="0" applyNumberFormat="1" applyFont="1" applyBorder="1" applyAlignment="1" applyProtection="1">
      <alignment horizontal="center"/>
      <protection hidden="1"/>
    </xf>
    <xf numFmtId="14" fontId="18" fillId="0" borderId="16" xfId="0" applyNumberFormat="1" applyFont="1" applyBorder="1" applyAlignment="1" applyProtection="1">
      <alignment horizontal="center"/>
      <protection hidden="1"/>
    </xf>
    <xf numFmtId="0" fontId="6" fillId="8" borderId="14" xfId="0" applyFont="1" applyFill="1" applyBorder="1" applyAlignment="1" applyProtection="1">
      <alignment horizontal="center" vertical="center" wrapText="1"/>
      <protection hidden="1"/>
    </xf>
    <xf numFmtId="0" fontId="18" fillId="0" borderId="16" xfId="0" applyFont="1" applyBorder="1" applyAlignment="1" applyProtection="1">
      <alignment horizontal="right"/>
      <protection hidden="1"/>
    </xf>
    <xf numFmtId="0" fontId="20" fillId="8" borderId="16" xfId="0" applyFont="1" applyFill="1" applyBorder="1" applyAlignment="1" applyProtection="1">
      <alignment vertical="center" wrapText="1"/>
      <protection hidden="1"/>
    </xf>
    <xf numFmtId="0" fontId="6" fillId="8" borderId="16" xfId="0" applyFont="1" applyFill="1" applyBorder="1" applyAlignment="1" applyProtection="1">
      <alignment vertical="center" wrapText="1"/>
      <protection hidden="1"/>
    </xf>
    <xf numFmtId="0" fontId="20" fillId="8" borderId="13" xfId="0" applyFont="1" applyFill="1" applyBorder="1" applyAlignment="1" applyProtection="1">
      <alignment horizontal="center" vertical="center" wrapText="1"/>
      <protection hidden="1"/>
    </xf>
    <xf numFmtId="0" fontId="20" fillId="8" borderId="14" xfId="0" applyFont="1" applyFill="1" applyBorder="1" applyAlignment="1" applyProtection="1">
      <alignment horizontal="center" vertical="center" wrapText="1"/>
      <protection hidden="1"/>
    </xf>
    <xf numFmtId="0" fontId="20" fillId="8" borderId="15" xfId="0" applyFont="1" applyFill="1" applyBorder="1" applyAlignment="1" applyProtection="1">
      <alignment horizontal="center" vertical="center" wrapText="1"/>
      <protection hidden="1"/>
    </xf>
    <xf numFmtId="0" fontId="11" fillId="0" borderId="16" xfId="0" applyFont="1" applyBorder="1" applyAlignment="1" applyProtection="1">
      <alignment horizontal="center"/>
      <protection hidden="1"/>
    </xf>
    <xf numFmtId="0" fontId="18" fillId="0" borderId="13" xfId="0" applyFont="1" applyBorder="1" applyAlignment="1" applyProtection="1">
      <alignment horizontal="center"/>
      <protection hidden="1"/>
    </xf>
    <xf numFmtId="0" fontId="18" fillId="0" borderId="14" xfId="0" applyFont="1" applyBorder="1" applyAlignment="1" applyProtection="1">
      <alignment horizontal="center"/>
      <protection hidden="1"/>
    </xf>
    <xf numFmtId="0" fontId="18" fillId="0" borderId="0" xfId="0" applyFont="1" applyAlignment="1" applyProtection="1">
      <alignment horizontal="center"/>
      <protection hidden="1"/>
    </xf>
    <xf numFmtId="0" fontId="18" fillId="0" borderId="15" xfId="0" applyFont="1" applyBorder="1" applyAlignment="1" applyProtection="1">
      <alignment horizontal="center"/>
      <protection hidden="1"/>
    </xf>
    <xf numFmtId="0" fontId="18" fillId="0" borderId="13" xfId="0" applyFont="1" applyBorder="1" applyAlignment="1" applyProtection="1">
      <alignment horizontal="right"/>
      <protection hidden="1"/>
    </xf>
    <xf numFmtId="0" fontId="17" fillId="8" borderId="7" xfId="0" applyFont="1" applyFill="1" applyBorder="1" applyAlignment="1" applyProtection="1">
      <alignment horizontal="left"/>
      <protection hidden="1"/>
    </xf>
    <xf numFmtId="0" fontId="17" fillId="8" borderId="0" xfId="0" applyFont="1" applyFill="1" applyAlignment="1" applyProtection="1">
      <alignment horizontal="left"/>
      <protection hidden="1"/>
    </xf>
    <xf numFmtId="0" fontId="10" fillId="0" borderId="13" xfId="0" applyFont="1" applyBorder="1" applyAlignment="1" applyProtection="1">
      <alignment horizontal="left" vertical="center" wrapText="1"/>
      <protection hidden="1"/>
    </xf>
    <xf numFmtId="0" fontId="10" fillId="0" borderId="14" xfId="0" applyFont="1" applyBorder="1" applyAlignment="1" applyProtection="1">
      <alignment horizontal="left" vertical="center" wrapText="1"/>
      <protection hidden="1"/>
    </xf>
    <xf numFmtId="0" fontId="10" fillId="0" borderId="15" xfId="0" applyFont="1" applyBorder="1" applyAlignment="1" applyProtection="1">
      <alignment horizontal="left" vertical="center" wrapText="1"/>
      <protection hidden="1"/>
    </xf>
    <xf numFmtId="0" fontId="9" fillId="8" borderId="16" xfId="0" applyFont="1" applyFill="1" applyBorder="1" applyAlignment="1" applyProtection="1">
      <alignment horizontal="left"/>
      <protection hidden="1"/>
    </xf>
    <xf numFmtId="0" fontId="0" fillId="5" borderId="13" xfId="0" applyFill="1" applyBorder="1" applyAlignment="1" applyProtection="1">
      <alignment horizontal="left" wrapText="1"/>
      <protection hidden="1"/>
    </xf>
    <xf numFmtId="0" fontId="0" fillId="5" borderId="14" xfId="0" applyFill="1" applyBorder="1" applyAlignment="1" applyProtection="1">
      <alignment horizontal="left" wrapText="1"/>
      <protection hidden="1"/>
    </xf>
    <xf numFmtId="0" fontId="0" fillId="5" borderId="15" xfId="0" applyFill="1" applyBorder="1" applyAlignment="1" applyProtection="1">
      <alignment horizontal="left" wrapText="1"/>
      <protection hidden="1"/>
    </xf>
    <xf numFmtId="0" fontId="0" fillId="0" borderId="5" xfId="0" applyBorder="1" applyAlignment="1" applyProtection="1">
      <alignment horizontal="left" vertical="center" wrapText="1"/>
      <protection hidden="1"/>
    </xf>
    <xf numFmtId="0" fontId="0" fillId="0" borderId="6" xfId="0" applyBorder="1" applyAlignment="1" applyProtection="1">
      <alignment horizontal="left" vertical="center" wrapText="1"/>
      <protection hidden="1"/>
    </xf>
    <xf numFmtId="0" fontId="0" fillId="0" borderId="12" xfId="0" applyBorder="1" applyAlignment="1" applyProtection="1">
      <alignment horizontal="left" vertical="center" wrapText="1"/>
      <protection hidden="1"/>
    </xf>
    <xf numFmtId="0" fontId="8" fillId="8" borderId="13" xfId="0" applyFont="1" applyFill="1" applyBorder="1" applyAlignment="1" applyProtection="1">
      <alignment horizontal="center" vertical="center" wrapText="1"/>
      <protection hidden="1"/>
    </xf>
    <xf numFmtId="0" fontId="8" fillId="8" borderId="14" xfId="0" applyFont="1" applyFill="1" applyBorder="1" applyAlignment="1" applyProtection="1">
      <alignment horizontal="center" vertical="center" wrapText="1"/>
      <protection hidden="1"/>
    </xf>
    <xf numFmtId="0" fontId="8" fillId="8" borderId="15" xfId="0" applyFont="1" applyFill="1" applyBorder="1" applyAlignment="1" applyProtection="1">
      <alignment horizontal="center" vertical="center" wrapText="1"/>
      <protection hidden="1"/>
    </xf>
    <xf numFmtId="0" fontId="0" fillId="0" borderId="14" xfId="0" applyBorder="1" applyAlignment="1" applyProtection="1">
      <alignment horizontal="right"/>
      <protection hidden="1"/>
    </xf>
    <xf numFmtId="0" fontId="0" fillId="0" borderId="15" xfId="0" applyBorder="1" applyAlignment="1" applyProtection="1">
      <alignment horizontal="right"/>
      <protection hidden="1"/>
    </xf>
    <xf numFmtId="0" fontId="0" fillId="0" borderId="16" xfId="0" applyBorder="1" applyAlignment="1" applyProtection="1">
      <alignment horizontal="left" vertical="center" wrapText="1"/>
      <protection hidden="1"/>
    </xf>
    <xf numFmtId="0" fontId="8" fillId="8" borderId="16" xfId="0" applyFont="1" applyFill="1" applyBorder="1" applyAlignment="1" applyProtection="1">
      <alignment horizontal="center" vertical="center" wrapText="1"/>
      <protection hidden="1"/>
    </xf>
    <xf numFmtId="0" fontId="0" fillId="5" borderId="16" xfId="0" applyFill="1" applyBorder="1" applyAlignment="1" applyProtection="1">
      <alignment horizontal="center" vertical="center"/>
      <protection hidden="1"/>
    </xf>
    <xf numFmtId="14" fontId="0" fillId="5" borderId="15" xfId="0" applyNumberFormat="1" applyFill="1" applyBorder="1" applyAlignment="1" applyProtection="1">
      <alignment horizontal="center" vertical="center"/>
      <protection hidden="1"/>
    </xf>
    <xf numFmtId="14" fontId="0" fillId="5" borderId="16" xfId="0" applyNumberFormat="1" applyFill="1" applyBorder="1" applyAlignment="1" applyProtection="1">
      <alignment horizontal="center" vertical="center"/>
      <protection hidden="1"/>
    </xf>
    <xf numFmtId="0" fontId="0" fillId="0" borderId="13" xfId="0" applyBorder="1" applyAlignment="1" applyProtection="1">
      <alignment horizontal="right" vertical="center"/>
      <protection hidden="1"/>
    </xf>
    <xf numFmtId="0" fontId="0" fillId="0" borderId="14" xfId="0" applyBorder="1" applyAlignment="1" applyProtection="1">
      <alignment horizontal="right" vertical="center"/>
      <protection hidden="1"/>
    </xf>
    <xf numFmtId="0" fontId="0" fillId="0" borderId="15" xfId="0" applyBorder="1" applyAlignment="1" applyProtection="1">
      <alignment horizontal="right" vertical="center"/>
      <protection hidden="1"/>
    </xf>
    <xf numFmtId="14" fontId="0" fillId="0" borderId="15" xfId="0" applyNumberFormat="1" applyBorder="1" applyAlignment="1" applyProtection="1">
      <alignment horizontal="right" vertical="center"/>
      <protection hidden="1"/>
    </xf>
    <xf numFmtId="14" fontId="0" fillId="0" borderId="16" xfId="0" applyNumberFormat="1" applyBorder="1" applyAlignment="1" applyProtection="1">
      <alignment horizontal="right" vertical="center"/>
      <protection hidden="1"/>
    </xf>
    <xf numFmtId="0" fontId="0" fillId="0" borderId="13" xfId="0" applyBorder="1" applyAlignment="1" applyProtection="1">
      <alignment horizontal="center" vertical="center" wrapText="1"/>
      <protection hidden="1"/>
    </xf>
    <xf numFmtId="0" fontId="0" fillId="0" borderId="14" xfId="0" applyBorder="1" applyAlignment="1" applyProtection="1">
      <alignment horizontal="center" vertical="center" wrapText="1"/>
      <protection hidden="1"/>
    </xf>
    <xf numFmtId="0" fontId="0" fillId="0" borderId="15" xfId="0" applyBorder="1" applyAlignment="1" applyProtection="1">
      <alignment horizontal="center" vertical="center" wrapText="1"/>
      <protection hidden="1"/>
    </xf>
    <xf numFmtId="0" fontId="0" fillId="0" borderId="16" xfId="0" applyBorder="1" applyAlignment="1" applyProtection="1">
      <alignment horizontal="center" vertical="center" wrapText="1"/>
      <protection hidden="1"/>
    </xf>
    <xf numFmtId="0" fontId="0" fillId="0" borderId="13"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14" fillId="8" borderId="16" xfId="0" applyFont="1" applyFill="1" applyBorder="1" applyAlignment="1" applyProtection="1">
      <alignment horizontal="center" vertical="center" wrapText="1"/>
      <protection hidden="1"/>
    </xf>
  </cellXfs>
  <cellStyles count="3">
    <cellStyle name="Hyperlink" xfId="1" builtinId="8"/>
    <cellStyle name="Normal" xfId="0" builtinId="0"/>
    <cellStyle name="Standard 2" xfId="2" xr:uid="{00000000-0005-0000-0000-000002000000}"/>
  </cellStyles>
  <dxfs count="434">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theme="6" tint="0.39994506668294322"/>
        </patternFill>
      </fill>
    </dxf>
    <dxf>
      <fill>
        <patternFill>
          <bgColor rgb="FF00B050"/>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patternType="gray125">
          <bgColor theme="6" tint="0.39994506668294322"/>
        </patternFill>
      </fill>
    </dxf>
    <dxf>
      <fill>
        <patternFill>
          <bgColor theme="6" tint="0.39994506668294322"/>
        </patternFill>
      </fill>
    </dxf>
    <dxf>
      <fill>
        <patternFill>
          <bgColor theme="6" tint="0.39994506668294322"/>
        </patternFill>
      </fill>
    </dxf>
    <dxf>
      <fill>
        <patternFill>
          <bgColor rgb="FF00B050"/>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
      <fill>
        <patternFill patternType="gray125">
          <bgColor theme="6" tint="0.39994506668294322"/>
        </patternFill>
      </fill>
    </dxf>
    <dxf>
      <fill>
        <patternFill patternType="gray125">
          <bgColor theme="6" tint="0.39994506668294322"/>
        </patternFill>
      </fill>
    </dxf>
    <dxf>
      <fill>
        <patternFill>
          <bgColor rgb="FF00B050"/>
        </patternFill>
      </fill>
    </dxf>
  </dxfs>
  <tableStyles count="0" defaultTableStyle="TableStyleMedium2" defaultPivotStyle="PivotStyleLight16"/>
  <colors>
    <mruColors>
      <color rgb="FFFFFFFF"/>
      <color rgb="FF56769C"/>
      <color rgb="FFFFAFAF"/>
      <color rgb="FFF2F2F2"/>
      <color rgb="FF003764"/>
      <color rgb="FFD6F6FF"/>
      <color rgb="FF96B6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timeanddate.com/holiday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timeanddate.com/holiday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timeanddate.com/holidays/"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timeanddate.com/holidays/"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timeanddate.com/holidays/"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imeanddate.com/holidays/"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imeanddate.com/holiday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www.timeanddate.com/holidays/"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timeanddate.com/holidays/"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timeanddate.com/holiday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www.timeanddate.com/holidays/"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timeanddate.com/holidays/"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timeanddate.com/holidays/"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timeanddate.com/holidays/"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timeanddate.com/holidays/"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timeanddate.com/holidays/"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timeanddate.com/holidays/"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timeanddate.com/holidays/"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timeanddate.com/holiday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timeanddate.com/holiday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timeanddate.com/holiday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timeanddate.com/holiday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timeanddate.com/holiday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timeanddate.com/holiday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timeanddate.com/holidays/"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timeanddate.com/holiday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2:L38"/>
  <sheetViews>
    <sheetView zoomScaleNormal="100" workbookViewId="0">
      <selection activeCell="B45" sqref="B45"/>
    </sheetView>
  </sheetViews>
  <sheetFormatPr defaultRowHeight="14.4" x14ac:dyDescent="0.3"/>
  <cols>
    <col min="1" max="1" width="3.6640625" customWidth="1"/>
  </cols>
  <sheetData>
    <row r="2" spans="2:12" ht="18" x14ac:dyDescent="0.35">
      <c r="B2" s="1" t="s">
        <v>252</v>
      </c>
    </row>
    <row r="3" spans="2:12" ht="15" customHeight="1" x14ac:dyDescent="0.3">
      <c r="B3" s="95" t="s">
        <v>797</v>
      </c>
      <c r="C3" s="96"/>
      <c r="D3" s="96"/>
      <c r="E3" s="96"/>
      <c r="F3" s="96"/>
      <c r="G3" s="96"/>
      <c r="H3" s="96"/>
      <c r="I3" s="96"/>
      <c r="J3" s="96"/>
      <c r="K3" s="96"/>
      <c r="L3" s="97"/>
    </row>
    <row r="4" spans="2:12" x14ac:dyDescent="0.3">
      <c r="B4" s="98"/>
      <c r="C4" s="99"/>
      <c r="D4" s="99"/>
      <c r="E4" s="99"/>
      <c r="F4" s="99"/>
      <c r="G4" s="99"/>
      <c r="H4" s="99"/>
      <c r="I4" s="99"/>
      <c r="J4" s="99"/>
      <c r="K4" s="99"/>
      <c r="L4" s="100"/>
    </row>
    <row r="5" spans="2:12" x14ac:dyDescent="0.3">
      <c r="B5" s="98"/>
      <c r="C5" s="99"/>
      <c r="D5" s="99"/>
      <c r="E5" s="99"/>
      <c r="F5" s="99"/>
      <c r="G5" s="99"/>
      <c r="H5" s="99"/>
      <c r="I5" s="99"/>
      <c r="J5" s="99"/>
      <c r="K5" s="99"/>
      <c r="L5" s="100"/>
    </row>
    <row r="6" spans="2:12" x14ac:dyDescent="0.3">
      <c r="B6" s="98"/>
      <c r="C6" s="99"/>
      <c r="D6" s="99"/>
      <c r="E6" s="99"/>
      <c r="F6" s="99"/>
      <c r="G6" s="99"/>
      <c r="H6" s="99"/>
      <c r="I6" s="99"/>
      <c r="J6" s="99"/>
      <c r="K6" s="99"/>
      <c r="L6" s="100"/>
    </row>
    <row r="7" spans="2:12" x14ac:dyDescent="0.3">
      <c r="B7" s="98"/>
      <c r="C7" s="99"/>
      <c r="D7" s="99"/>
      <c r="E7" s="99"/>
      <c r="F7" s="99"/>
      <c r="G7" s="99"/>
      <c r="H7" s="99"/>
      <c r="I7" s="99"/>
      <c r="J7" s="99"/>
      <c r="K7" s="99"/>
      <c r="L7" s="100"/>
    </row>
    <row r="8" spans="2:12" x14ac:dyDescent="0.3">
      <c r="B8" s="98"/>
      <c r="C8" s="99"/>
      <c r="D8" s="99"/>
      <c r="E8" s="99"/>
      <c r="F8" s="99"/>
      <c r="G8" s="99"/>
      <c r="H8" s="99"/>
      <c r="I8" s="99"/>
      <c r="J8" s="99"/>
      <c r="K8" s="99"/>
      <c r="L8" s="100"/>
    </row>
    <row r="9" spans="2:12" x14ac:dyDescent="0.3">
      <c r="B9" s="98"/>
      <c r="C9" s="99"/>
      <c r="D9" s="99"/>
      <c r="E9" s="99"/>
      <c r="F9" s="99"/>
      <c r="G9" s="99"/>
      <c r="H9" s="99"/>
      <c r="I9" s="99"/>
      <c r="J9" s="99"/>
      <c r="K9" s="99"/>
      <c r="L9" s="100"/>
    </row>
    <row r="10" spans="2:12" x14ac:dyDescent="0.3">
      <c r="B10" s="98"/>
      <c r="C10" s="99"/>
      <c r="D10" s="99"/>
      <c r="E10" s="99"/>
      <c r="F10" s="99"/>
      <c r="G10" s="99"/>
      <c r="H10" s="99"/>
      <c r="I10" s="99"/>
      <c r="J10" s="99"/>
      <c r="K10" s="99"/>
      <c r="L10" s="100"/>
    </row>
    <row r="11" spans="2:12" x14ac:dyDescent="0.3">
      <c r="B11" s="98"/>
      <c r="C11" s="99"/>
      <c r="D11" s="99"/>
      <c r="E11" s="99"/>
      <c r="F11" s="99"/>
      <c r="G11" s="99"/>
      <c r="H11" s="99"/>
      <c r="I11" s="99"/>
      <c r="J11" s="99"/>
      <c r="K11" s="99"/>
      <c r="L11" s="100"/>
    </row>
    <row r="12" spans="2:12" x14ac:dyDescent="0.3">
      <c r="B12" s="98"/>
      <c r="C12" s="99"/>
      <c r="D12" s="99"/>
      <c r="E12" s="99"/>
      <c r="F12" s="99"/>
      <c r="G12" s="99"/>
      <c r="H12" s="99"/>
      <c r="I12" s="99"/>
      <c r="J12" s="99"/>
      <c r="K12" s="99"/>
      <c r="L12" s="100"/>
    </row>
    <row r="13" spans="2:12" ht="57" customHeight="1" x14ac:dyDescent="0.3">
      <c r="B13" s="98"/>
      <c r="C13" s="99"/>
      <c r="D13" s="99"/>
      <c r="E13" s="99"/>
      <c r="F13" s="99"/>
      <c r="G13" s="99"/>
      <c r="H13" s="99"/>
      <c r="I13" s="99"/>
      <c r="J13" s="99"/>
      <c r="K13" s="99"/>
      <c r="L13" s="100"/>
    </row>
    <row r="14" spans="2:12" hidden="1" x14ac:dyDescent="0.3">
      <c r="B14" s="98"/>
      <c r="C14" s="99"/>
      <c r="D14" s="99"/>
      <c r="E14" s="99"/>
      <c r="F14" s="99"/>
      <c r="G14" s="99"/>
      <c r="H14" s="99"/>
      <c r="I14" s="99"/>
      <c r="J14" s="99"/>
      <c r="K14" s="99"/>
      <c r="L14" s="100"/>
    </row>
    <row r="15" spans="2:12" hidden="1" x14ac:dyDescent="0.3">
      <c r="B15" s="98"/>
      <c r="C15" s="99"/>
      <c r="D15" s="99"/>
      <c r="E15" s="99"/>
      <c r="F15" s="99"/>
      <c r="G15" s="99"/>
      <c r="H15" s="99"/>
      <c r="I15" s="99"/>
      <c r="J15" s="99"/>
      <c r="K15" s="99"/>
      <c r="L15" s="100"/>
    </row>
    <row r="16" spans="2:12" hidden="1" x14ac:dyDescent="0.3">
      <c r="B16" s="98"/>
      <c r="C16" s="99"/>
      <c r="D16" s="99"/>
      <c r="E16" s="99"/>
      <c r="F16" s="99"/>
      <c r="G16" s="99"/>
      <c r="H16" s="99"/>
      <c r="I16" s="99"/>
      <c r="J16" s="99"/>
      <c r="K16" s="99"/>
      <c r="L16" s="100"/>
    </row>
    <row r="17" spans="2:12" ht="1.5" hidden="1" customHeight="1" x14ac:dyDescent="0.3">
      <c r="B17" s="98"/>
      <c r="C17" s="99"/>
      <c r="D17" s="99"/>
      <c r="E17" s="99"/>
      <c r="F17" s="99"/>
      <c r="G17" s="99"/>
      <c r="H17" s="99"/>
      <c r="I17" s="99"/>
      <c r="J17" s="99"/>
      <c r="K17" s="99"/>
      <c r="L17" s="100"/>
    </row>
    <row r="18" spans="2:12" hidden="1" x14ac:dyDescent="0.3">
      <c r="B18" s="98"/>
      <c r="C18" s="99"/>
      <c r="D18" s="99"/>
      <c r="E18" s="99"/>
      <c r="F18" s="99"/>
      <c r="G18" s="99"/>
      <c r="H18" s="99"/>
      <c r="I18" s="99"/>
      <c r="J18" s="99"/>
      <c r="K18" s="99"/>
      <c r="L18" s="100"/>
    </row>
    <row r="19" spans="2:12" hidden="1" x14ac:dyDescent="0.3">
      <c r="B19" s="98"/>
      <c r="C19" s="99"/>
      <c r="D19" s="99"/>
      <c r="E19" s="99"/>
      <c r="F19" s="99"/>
      <c r="G19" s="99"/>
      <c r="H19" s="99"/>
      <c r="I19" s="99"/>
      <c r="J19" s="99"/>
      <c r="K19" s="99"/>
      <c r="L19" s="100"/>
    </row>
    <row r="20" spans="2:12" hidden="1" x14ac:dyDescent="0.3">
      <c r="B20" s="98"/>
      <c r="C20" s="99"/>
      <c r="D20" s="99"/>
      <c r="E20" s="99"/>
      <c r="F20" s="99"/>
      <c r="G20" s="99"/>
      <c r="H20" s="99"/>
      <c r="I20" s="99"/>
      <c r="J20" s="99"/>
      <c r="K20" s="99"/>
      <c r="L20" s="100"/>
    </row>
    <row r="21" spans="2:12" hidden="1" x14ac:dyDescent="0.3">
      <c r="B21" s="98"/>
      <c r="C21" s="99"/>
      <c r="D21" s="99"/>
      <c r="E21" s="99"/>
      <c r="F21" s="99"/>
      <c r="G21" s="99"/>
      <c r="H21" s="99"/>
      <c r="I21" s="99"/>
      <c r="J21" s="99"/>
      <c r="K21" s="99"/>
      <c r="L21" s="100"/>
    </row>
    <row r="22" spans="2:12" hidden="1" x14ac:dyDescent="0.3">
      <c r="B22" s="98"/>
      <c r="C22" s="99"/>
      <c r="D22" s="99"/>
      <c r="E22" s="99"/>
      <c r="F22" s="99"/>
      <c r="G22" s="99"/>
      <c r="H22" s="99"/>
      <c r="I22" s="99"/>
      <c r="J22" s="99"/>
      <c r="K22" s="99"/>
      <c r="L22" s="100"/>
    </row>
    <row r="23" spans="2:12" hidden="1" x14ac:dyDescent="0.3">
      <c r="B23" s="98"/>
      <c r="C23" s="99"/>
      <c r="D23" s="99"/>
      <c r="E23" s="99"/>
      <c r="F23" s="99"/>
      <c r="G23" s="99"/>
      <c r="H23" s="99"/>
      <c r="I23" s="99"/>
      <c r="J23" s="99"/>
      <c r="K23" s="99"/>
      <c r="L23" s="100"/>
    </row>
    <row r="24" spans="2:12" hidden="1" x14ac:dyDescent="0.3">
      <c r="B24" s="98"/>
      <c r="C24" s="99"/>
      <c r="D24" s="99"/>
      <c r="E24" s="99"/>
      <c r="F24" s="99"/>
      <c r="G24" s="99"/>
      <c r="H24" s="99"/>
      <c r="I24" s="99"/>
      <c r="J24" s="99"/>
      <c r="K24" s="99"/>
      <c r="L24" s="100"/>
    </row>
    <row r="25" spans="2:12" hidden="1" x14ac:dyDescent="0.3">
      <c r="B25" s="98"/>
      <c r="C25" s="99"/>
      <c r="D25" s="99"/>
      <c r="E25" s="99"/>
      <c r="F25" s="99"/>
      <c r="G25" s="99"/>
      <c r="H25" s="99"/>
      <c r="I25" s="99"/>
      <c r="J25" s="99"/>
      <c r="K25" s="99"/>
      <c r="L25" s="100"/>
    </row>
    <row r="26" spans="2:12" ht="7.5" hidden="1" customHeight="1" x14ac:dyDescent="0.3">
      <c r="B26" s="98"/>
      <c r="C26" s="99"/>
      <c r="D26" s="99"/>
      <c r="E26" s="99"/>
      <c r="F26" s="99"/>
      <c r="G26" s="99"/>
      <c r="H26" s="99"/>
      <c r="I26" s="99"/>
      <c r="J26" s="99"/>
      <c r="K26" s="99"/>
      <c r="L26" s="100"/>
    </row>
    <row r="27" spans="2:12" hidden="1" x14ac:dyDescent="0.3">
      <c r="B27" s="98"/>
      <c r="C27" s="99"/>
      <c r="D27" s="99"/>
      <c r="E27" s="99"/>
      <c r="F27" s="99"/>
      <c r="G27" s="99"/>
      <c r="H27" s="99"/>
      <c r="I27" s="99"/>
      <c r="J27" s="99"/>
      <c r="K27" s="99"/>
      <c r="L27" s="100"/>
    </row>
    <row r="28" spans="2:12" hidden="1" x14ac:dyDescent="0.3">
      <c r="B28" s="98"/>
      <c r="C28" s="99"/>
      <c r="D28" s="99"/>
      <c r="E28" s="99"/>
      <c r="F28" s="99"/>
      <c r="G28" s="99"/>
      <c r="H28" s="99"/>
      <c r="I28" s="99"/>
      <c r="J28" s="99"/>
      <c r="K28" s="99"/>
      <c r="L28" s="100"/>
    </row>
    <row r="29" spans="2:12" ht="10.199999999999999" hidden="1" customHeight="1" x14ac:dyDescent="0.3">
      <c r="B29" s="98"/>
      <c r="C29" s="99"/>
      <c r="D29" s="99"/>
      <c r="E29" s="99"/>
      <c r="F29" s="99"/>
      <c r="G29" s="99"/>
      <c r="H29" s="99"/>
      <c r="I29" s="99"/>
      <c r="J29" s="99"/>
      <c r="K29" s="99"/>
      <c r="L29" s="100"/>
    </row>
    <row r="30" spans="2:12" hidden="1" x14ac:dyDescent="0.3">
      <c r="B30" s="98"/>
      <c r="C30" s="99"/>
      <c r="D30" s="99"/>
      <c r="E30" s="99"/>
      <c r="F30" s="99"/>
      <c r="G30" s="99"/>
      <c r="H30" s="99"/>
      <c r="I30" s="99"/>
      <c r="J30" s="99"/>
      <c r="K30" s="99"/>
      <c r="L30" s="100"/>
    </row>
    <row r="31" spans="2:12" hidden="1" x14ac:dyDescent="0.3">
      <c r="B31" s="98"/>
      <c r="C31" s="99"/>
      <c r="D31" s="99"/>
      <c r="E31" s="99"/>
      <c r="F31" s="99"/>
      <c r="G31" s="99"/>
      <c r="H31" s="99"/>
      <c r="I31" s="99"/>
      <c r="J31" s="99"/>
      <c r="K31" s="99"/>
      <c r="L31" s="100"/>
    </row>
    <row r="32" spans="2:12" hidden="1" x14ac:dyDescent="0.3">
      <c r="B32" s="98"/>
      <c r="C32" s="99"/>
      <c r="D32" s="99"/>
      <c r="E32" s="99"/>
      <c r="F32" s="99"/>
      <c r="G32" s="99"/>
      <c r="H32" s="99"/>
      <c r="I32" s="99"/>
      <c r="J32" s="99"/>
      <c r="K32" s="99"/>
      <c r="L32" s="100"/>
    </row>
    <row r="33" spans="2:12" hidden="1" x14ac:dyDescent="0.3">
      <c r="B33" s="98"/>
      <c r="C33" s="99"/>
      <c r="D33" s="99"/>
      <c r="E33" s="99"/>
      <c r="F33" s="99"/>
      <c r="G33" s="99"/>
      <c r="H33" s="99"/>
      <c r="I33" s="99"/>
      <c r="J33" s="99"/>
      <c r="K33" s="99"/>
      <c r="L33" s="100"/>
    </row>
    <row r="34" spans="2:12" ht="6" customHeight="1" x14ac:dyDescent="0.3">
      <c r="B34" s="101"/>
      <c r="C34" s="102"/>
      <c r="D34" s="102"/>
      <c r="E34" s="102"/>
      <c r="F34" s="102"/>
      <c r="G34" s="102"/>
      <c r="H34" s="102"/>
      <c r="I34" s="102"/>
      <c r="J34" s="102"/>
      <c r="K34" s="102"/>
      <c r="L34" s="103"/>
    </row>
    <row r="35" spans="2:12" ht="15" customHeight="1" x14ac:dyDescent="0.3">
      <c r="B35" s="104" t="s">
        <v>800</v>
      </c>
      <c r="C35" s="105"/>
      <c r="D35" s="105"/>
      <c r="E35" s="105"/>
      <c r="F35" s="105"/>
      <c r="G35" s="105"/>
      <c r="H35" s="105"/>
      <c r="I35" s="105"/>
      <c r="J35" s="105"/>
      <c r="K35" s="105"/>
      <c r="L35" s="106"/>
    </row>
    <row r="36" spans="2:12" x14ac:dyDescent="0.3">
      <c r="B36" s="107"/>
      <c r="C36" s="108"/>
      <c r="D36" s="108"/>
      <c r="E36" s="108"/>
      <c r="F36" s="108"/>
      <c r="G36" s="108"/>
      <c r="H36" s="108"/>
      <c r="I36" s="108"/>
      <c r="J36" s="108"/>
      <c r="K36" s="108"/>
      <c r="L36" s="109"/>
    </row>
    <row r="37" spans="2:12" x14ac:dyDescent="0.3">
      <c r="B37" s="107"/>
      <c r="C37" s="108"/>
      <c r="D37" s="108"/>
      <c r="E37" s="108"/>
      <c r="F37" s="108"/>
      <c r="G37" s="108"/>
      <c r="H37" s="108"/>
      <c r="I37" s="108"/>
      <c r="J37" s="108"/>
      <c r="K37" s="108"/>
      <c r="L37" s="109"/>
    </row>
    <row r="38" spans="2:12" ht="6" customHeight="1" x14ac:dyDescent="0.3">
      <c r="B38" s="110"/>
      <c r="C38" s="111"/>
      <c r="D38" s="111"/>
      <c r="E38" s="111"/>
      <c r="F38" s="111"/>
      <c r="G38" s="111"/>
      <c r="H38" s="111"/>
      <c r="I38" s="111"/>
      <c r="J38" s="111"/>
      <c r="K38" s="111"/>
      <c r="L38" s="112"/>
    </row>
  </sheetData>
  <sheetProtection algorithmName="SHA-512" hashValue="FtHdajY0jaVOas9s7VVLHjPAmh/DgLAgu0xRF+WQlsqMmhCvmw59k+Vg6USRC68GACpjmnA18oitGtyANoOZ5g==" saltValue="tgbtQ2gIRox29txkXbR8Qw==" spinCount="100000" sheet="1" objects="1" scenarios="1"/>
  <mergeCells count="2">
    <mergeCell ref="B3:L34"/>
    <mergeCell ref="B35:L3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1"/>
  <dimension ref="A1:BI159"/>
  <sheetViews>
    <sheetView zoomScale="90" zoomScaleNormal="90" workbookViewId="0">
      <selection activeCell="B2" sqref="B2:F2"/>
    </sheetView>
  </sheetViews>
  <sheetFormatPr defaultColWidth="9.109375" defaultRowHeight="14.4" x14ac:dyDescent="0.3"/>
  <cols>
    <col min="1" max="1" width="29.33203125" style="4" customWidth="1"/>
    <col min="2" max="19" width="3.5546875" style="4" customWidth="1"/>
    <col min="20" max="20" width="4.33203125" style="4" customWidth="1"/>
    <col min="21" max="22" width="3.5546875" style="4" customWidth="1"/>
    <col min="23" max="23" width="3.88671875" style="4" customWidth="1"/>
    <col min="24" max="24" width="3.5546875" style="4" customWidth="1"/>
    <col min="25" max="25" width="4.44140625" style="4" customWidth="1"/>
    <col min="26" max="26" width="3.6640625" style="4" customWidth="1"/>
    <col min="27" max="53" width="3.5546875" style="4" customWidth="1"/>
    <col min="54" max="60" width="4.33203125" style="4" customWidth="1"/>
    <col min="61" max="16384" width="9.109375" style="4"/>
  </cols>
  <sheetData>
    <row r="1" spans="1:61" ht="18.75" customHeight="1" x14ac:dyDescent="0.3">
      <c r="A1" s="2" t="s">
        <v>14</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H2" s="3"/>
      <c r="BI2" s="3"/>
    </row>
    <row r="3" spans="1:61" ht="15" customHeight="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A4" s="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s="6" customFormat="1" ht="15" customHeight="1"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5"/>
      <c r="BH6" s="5"/>
      <c r="BI6" s="5"/>
    </row>
    <row r="7" spans="1:61" ht="19.5" customHeight="1" x14ac:dyDescent="0.3">
      <c r="A7" s="68"/>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163"/>
      <c r="AG7" s="163"/>
      <c r="AH7" s="163"/>
      <c r="AI7" s="163"/>
      <c r="AJ7" s="163"/>
      <c r="AK7" s="163"/>
      <c r="AL7" s="163"/>
      <c r="AM7" s="163"/>
      <c r="AN7" s="5"/>
      <c r="AO7" s="5"/>
      <c r="AP7" s="5"/>
      <c r="AQ7" s="5"/>
      <c r="AR7" s="5"/>
      <c r="AS7" s="5"/>
      <c r="AT7" s="5"/>
      <c r="AU7" s="5"/>
      <c r="AV7" s="5"/>
      <c r="AW7" s="5"/>
      <c r="AX7" s="5"/>
      <c r="AY7" s="5"/>
      <c r="AZ7" s="5"/>
      <c r="BA7" s="5"/>
      <c r="BB7" s="69"/>
      <c r="BC7" s="3"/>
      <c r="BD7" s="3"/>
      <c r="BE7" s="3"/>
      <c r="BF7" s="3"/>
      <c r="BG7" s="3"/>
      <c r="BH7" s="3"/>
      <c r="BI7" s="3"/>
    </row>
    <row r="8" spans="1:61" ht="30.7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5"/>
      <c r="AZ8" s="5"/>
      <c r="BA8" s="5"/>
      <c r="BB8" s="3"/>
      <c r="BC8" s="3"/>
      <c r="BD8" s="3"/>
      <c r="BE8" s="3"/>
      <c r="BF8" s="3"/>
      <c r="BG8" s="3"/>
      <c r="BH8" s="3"/>
      <c r="BI8" s="3"/>
    </row>
    <row r="9" spans="1:61" x14ac:dyDescent="0.3">
      <c r="A9" s="134" t="s">
        <v>34</v>
      </c>
      <c r="B9" s="134"/>
      <c r="C9" s="134"/>
      <c r="D9" s="134"/>
      <c r="E9" s="134"/>
      <c r="F9" s="134"/>
      <c r="G9" s="134"/>
      <c r="H9" s="134"/>
      <c r="I9" s="134"/>
      <c r="J9" s="134"/>
      <c r="K9" s="134"/>
      <c r="L9" s="134"/>
      <c r="M9" s="134"/>
      <c r="N9" s="134"/>
      <c r="O9" s="134"/>
      <c r="P9" s="134"/>
      <c r="Q9" s="134"/>
      <c r="R9" s="152">
        <v>45292</v>
      </c>
      <c r="S9" s="162"/>
      <c r="T9" s="162"/>
      <c r="U9" s="153" t="str">
        <f t="shared" ref="U9:U10" si="0">TEXT(WEEKDAY(R9),"DDdD")</f>
        <v>ponedjeljak</v>
      </c>
      <c r="V9" s="153"/>
      <c r="W9" s="153"/>
      <c r="X9" s="153"/>
      <c r="Y9" s="153">
        <f t="shared" ref="Y9:Y27" si="1">WEEKNUM(R9,21)</f>
        <v>1</v>
      </c>
      <c r="Z9" s="153"/>
      <c r="AA9" s="153"/>
      <c r="AB9" s="152">
        <v>45658</v>
      </c>
      <c r="AC9" s="162"/>
      <c r="AD9" s="162"/>
      <c r="AE9" s="153" t="str">
        <f t="shared" ref="AE9:AE10" si="2">TEXT(WEEKDAY(AB9),"DDdD")</f>
        <v>srijeda</v>
      </c>
      <c r="AF9" s="153"/>
      <c r="AG9" s="153"/>
      <c r="AH9" s="153"/>
      <c r="AI9" s="153">
        <f t="shared" ref="AI9:AI27" si="3">WEEKNUM(AB9,21)</f>
        <v>1</v>
      </c>
      <c r="AJ9" s="153"/>
      <c r="AK9" s="153"/>
      <c r="AL9" s="152">
        <v>46023</v>
      </c>
      <c r="AM9" s="162"/>
      <c r="AN9" s="162"/>
      <c r="AO9" s="153" t="str">
        <f t="shared" ref="AO9:AO27" si="4">TEXT(WEEKDAY(AL9),"DDdD")</f>
        <v>četvrtak</v>
      </c>
      <c r="AP9" s="153"/>
      <c r="AQ9" s="153"/>
      <c r="AR9" s="153"/>
      <c r="AS9" s="153">
        <f t="shared" ref="AS9:AS27" si="5">WEEKNUM(AL9,21)</f>
        <v>1</v>
      </c>
      <c r="AT9" s="153"/>
      <c r="AU9" s="153"/>
      <c r="AV9" s="3"/>
      <c r="AW9" s="3"/>
      <c r="AX9" s="70" t="s">
        <v>744</v>
      </c>
      <c r="AY9" s="70" t="s">
        <v>745</v>
      </c>
      <c r="AZ9" s="70"/>
      <c r="BA9" s="70"/>
      <c r="BB9" s="70"/>
      <c r="BC9" s="70"/>
      <c r="BD9" s="70"/>
      <c r="BE9" s="70"/>
      <c r="BF9" s="3"/>
      <c r="BG9" s="3"/>
      <c r="BH9" s="3"/>
      <c r="BI9" s="3"/>
    </row>
    <row r="10" spans="1:61" x14ac:dyDescent="0.3">
      <c r="A10" s="134" t="s">
        <v>54</v>
      </c>
      <c r="B10" s="134" t="s">
        <v>54</v>
      </c>
      <c r="C10" s="134" t="s">
        <v>54</v>
      </c>
      <c r="D10" s="134" t="s">
        <v>54</v>
      </c>
      <c r="E10" s="134" t="s">
        <v>54</v>
      </c>
      <c r="F10" s="134" t="s">
        <v>54</v>
      </c>
      <c r="G10" s="134" t="s">
        <v>54</v>
      </c>
      <c r="H10" s="134" t="s">
        <v>54</v>
      </c>
      <c r="I10" s="134" t="s">
        <v>54</v>
      </c>
      <c r="J10" s="134" t="s">
        <v>54</v>
      </c>
      <c r="K10" s="134" t="s">
        <v>54</v>
      </c>
      <c r="L10" s="134" t="s">
        <v>54</v>
      </c>
      <c r="M10" s="134" t="s">
        <v>54</v>
      </c>
      <c r="N10" s="134" t="s">
        <v>54</v>
      </c>
      <c r="O10" s="134" t="s">
        <v>54</v>
      </c>
      <c r="P10" s="134" t="s">
        <v>54</v>
      </c>
      <c r="Q10" s="134" t="s">
        <v>54</v>
      </c>
      <c r="R10" s="152">
        <v>45297</v>
      </c>
      <c r="S10" s="162"/>
      <c r="T10" s="162"/>
      <c r="U10" s="153" t="str">
        <f t="shared" si="0"/>
        <v>subota</v>
      </c>
      <c r="V10" s="153"/>
      <c r="W10" s="153"/>
      <c r="X10" s="153"/>
      <c r="Y10" s="153">
        <f t="shared" si="1"/>
        <v>1</v>
      </c>
      <c r="Z10" s="153"/>
      <c r="AA10" s="153"/>
      <c r="AB10" s="152">
        <v>45663</v>
      </c>
      <c r="AC10" s="162"/>
      <c r="AD10" s="162"/>
      <c r="AE10" s="153" t="str">
        <f t="shared" si="2"/>
        <v>ponedjeljak</v>
      </c>
      <c r="AF10" s="153"/>
      <c r="AG10" s="153"/>
      <c r="AH10" s="153"/>
      <c r="AI10" s="153">
        <f t="shared" si="3"/>
        <v>2</v>
      </c>
      <c r="AJ10" s="153"/>
      <c r="AK10" s="153"/>
      <c r="AL10" s="152">
        <v>46028</v>
      </c>
      <c r="AM10" s="162"/>
      <c r="AN10" s="162"/>
      <c r="AO10" s="153" t="str">
        <f t="shared" si="4"/>
        <v>utorak</v>
      </c>
      <c r="AP10" s="153"/>
      <c r="AQ10" s="153"/>
      <c r="AR10" s="153"/>
      <c r="AS10" s="153">
        <f t="shared" si="5"/>
        <v>2</v>
      </c>
      <c r="AT10" s="153"/>
      <c r="AU10" s="153"/>
      <c r="AV10" s="3"/>
      <c r="AW10" s="3"/>
      <c r="AX10" s="70" t="s">
        <v>116</v>
      </c>
      <c r="AY10" s="70" t="s">
        <v>746</v>
      </c>
      <c r="AZ10" s="70"/>
      <c r="BA10" s="70"/>
      <c r="BB10" s="70"/>
      <c r="BC10" s="70"/>
      <c r="BD10" s="70"/>
      <c r="BE10" s="70"/>
      <c r="BF10" s="3"/>
      <c r="BG10" s="3"/>
      <c r="BH10" s="3"/>
      <c r="BI10" s="3"/>
    </row>
    <row r="11" spans="1:61" x14ac:dyDescent="0.3">
      <c r="A11" s="134" t="s">
        <v>297</v>
      </c>
      <c r="B11" s="134"/>
      <c r="C11" s="134"/>
      <c r="D11" s="134"/>
      <c r="E11" s="134"/>
      <c r="F11" s="134"/>
      <c r="G11" s="134"/>
      <c r="H11" s="134"/>
      <c r="I11" s="134"/>
      <c r="J11" s="134"/>
      <c r="K11" s="134"/>
      <c r="L11" s="134"/>
      <c r="M11" s="134"/>
      <c r="N11" s="134"/>
      <c r="O11" s="134"/>
      <c r="P11" s="134"/>
      <c r="Q11" s="134"/>
      <c r="R11" s="152">
        <v>45359</v>
      </c>
      <c r="S11" s="162"/>
      <c r="T11" s="162"/>
      <c r="U11" s="153" t="str">
        <f>TEXT(WEEKDAY(R11),"DDdD")</f>
        <v>petak</v>
      </c>
      <c r="V11" s="153"/>
      <c r="W11" s="153"/>
      <c r="X11" s="153"/>
      <c r="Y11" s="153">
        <f t="shared" si="1"/>
        <v>10</v>
      </c>
      <c r="Z11" s="153"/>
      <c r="AA11" s="153"/>
      <c r="AB11" s="152">
        <v>45724</v>
      </c>
      <c r="AC11" s="162"/>
      <c r="AD11" s="162"/>
      <c r="AE11" s="153" t="str">
        <f>TEXT(WEEKDAY(AB11),"DDdD")</f>
        <v>subota</v>
      </c>
      <c r="AF11" s="153"/>
      <c r="AG11" s="153"/>
      <c r="AH11" s="153"/>
      <c r="AI11" s="153">
        <f t="shared" si="3"/>
        <v>10</v>
      </c>
      <c r="AJ11" s="153"/>
      <c r="AK11" s="153"/>
      <c r="AL11" s="152">
        <v>46089</v>
      </c>
      <c r="AM11" s="162"/>
      <c r="AN11" s="162"/>
      <c r="AO11" s="153" t="str">
        <f>TEXT(WEEKDAY(AL11),"DDdD")</f>
        <v>nedjelja</v>
      </c>
      <c r="AP11" s="153"/>
      <c r="AQ11" s="153"/>
      <c r="AR11" s="153"/>
      <c r="AS11" s="153">
        <f t="shared" si="5"/>
        <v>10</v>
      </c>
      <c r="AT11" s="153"/>
      <c r="AU11" s="153"/>
      <c r="AV11" s="3"/>
      <c r="AW11" s="3"/>
      <c r="AX11" s="70" t="s">
        <v>747</v>
      </c>
      <c r="AY11" s="70" t="s">
        <v>748</v>
      </c>
      <c r="AZ11" s="70"/>
      <c r="BA11" s="70"/>
      <c r="BB11" s="70"/>
      <c r="BC11" s="70"/>
      <c r="BD11" s="70"/>
      <c r="BE11" s="70"/>
      <c r="BF11" s="3"/>
      <c r="BG11" s="3"/>
      <c r="BH11" s="3"/>
      <c r="BI11" s="3"/>
    </row>
    <row r="12" spans="1:61" x14ac:dyDescent="0.3">
      <c r="A12" s="134" t="s">
        <v>55</v>
      </c>
      <c r="B12" s="134" t="s">
        <v>55</v>
      </c>
      <c r="C12" s="134" t="s">
        <v>55</v>
      </c>
      <c r="D12" s="134" t="s">
        <v>55</v>
      </c>
      <c r="E12" s="134" t="s">
        <v>55</v>
      </c>
      <c r="F12" s="134" t="s">
        <v>55</v>
      </c>
      <c r="G12" s="134" t="s">
        <v>55</v>
      </c>
      <c r="H12" s="134" t="s">
        <v>55</v>
      </c>
      <c r="I12" s="134" t="s">
        <v>55</v>
      </c>
      <c r="J12" s="134" t="s">
        <v>55</v>
      </c>
      <c r="K12" s="134" t="s">
        <v>55</v>
      </c>
      <c r="L12" s="134" t="s">
        <v>55</v>
      </c>
      <c r="M12" s="134" t="s">
        <v>55</v>
      </c>
      <c r="N12" s="134" t="s">
        <v>55</v>
      </c>
      <c r="O12" s="134" t="s">
        <v>55</v>
      </c>
      <c r="P12" s="134" t="s">
        <v>55</v>
      </c>
      <c r="Q12" s="134" t="s">
        <v>55</v>
      </c>
      <c r="R12" s="152">
        <v>45380</v>
      </c>
      <c r="S12" s="162"/>
      <c r="T12" s="162"/>
      <c r="U12" s="153" t="str">
        <f t="shared" ref="U12:U27" si="6">TEXT(WEEKDAY(R12),"DDdD")</f>
        <v>petak</v>
      </c>
      <c r="V12" s="153"/>
      <c r="W12" s="153"/>
      <c r="X12" s="153"/>
      <c r="Y12" s="153">
        <f t="shared" si="1"/>
        <v>13</v>
      </c>
      <c r="Z12" s="153"/>
      <c r="AA12" s="153"/>
      <c r="AB12" s="152">
        <v>45765</v>
      </c>
      <c r="AC12" s="162"/>
      <c r="AD12" s="162"/>
      <c r="AE12" s="153" t="str">
        <f t="shared" ref="AE12:AE27" si="7">TEXT(WEEKDAY(AB12),"DDdD")</f>
        <v>petak</v>
      </c>
      <c r="AF12" s="153"/>
      <c r="AG12" s="153"/>
      <c r="AH12" s="153"/>
      <c r="AI12" s="153">
        <f t="shared" si="3"/>
        <v>16</v>
      </c>
      <c r="AJ12" s="153"/>
      <c r="AK12" s="153"/>
      <c r="AL12" s="152">
        <v>46115</v>
      </c>
      <c r="AM12" s="162"/>
      <c r="AN12" s="162"/>
      <c r="AO12" s="153" t="str">
        <f t="shared" si="4"/>
        <v>petak</v>
      </c>
      <c r="AP12" s="153"/>
      <c r="AQ12" s="153"/>
      <c r="AR12" s="153"/>
      <c r="AS12" s="153">
        <f t="shared" si="5"/>
        <v>14</v>
      </c>
      <c r="AT12" s="153"/>
      <c r="AU12" s="153"/>
      <c r="AV12" s="3"/>
      <c r="AW12" s="3"/>
      <c r="AX12" s="70" t="s">
        <v>749</v>
      </c>
      <c r="AY12" s="70" t="s">
        <v>750</v>
      </c>
      <c r="AZ12" s="70"/>
      <c r="BA12" s="70"/>
      <c r="BB12" s="70"/>
      <c r="BC12" s="70"/>
      <c r="BD12" s="70"/>
      <c r="BE12" s="70"/>
      <c r="BF12" s="3"/>
      <c r="BG12" s="3"/>
      <c r="BH12" s="3"/>
      <c r="BI12" s="3"/>
    </row>
    <row r="13" spans="1:61" x14ac:dyDescent="0.3">
      <c r="A13" s="134" t="s">
        <v>36</v>
      </c>
      <c r="B13" s="134"/>
      <c r="C13" s="134"/>
      <c r="D13" s="134"/>
      <c r="E13" s="134"/>
      <c r="F13" s="134"/>
      <c r="G13" s="134"/>
      <c r="H13" s="134"/>
      <c r="I13" s="134"/>
      <c r="J13" s="134"/>
      <c r="K13" s="134"/>
      <c r="L13" s="134"/>
      <c r="M13" s="134"/>
      <c r="N13" s="134"/>
      <c r="O13" s="134"/>
      <c r="P13" s="134"/>
      <c r="Q13" s="134"/>
      <c r="R13" s="152">
        <v>45382</v>
      </c>
      <c r="S13" s="162"/>
      <c r="T13" s="162"/>
      <c r="U13" s="153" t="str">
        <f t="shared" si="6"/>
        <v>nedjelja</v>
      </c>
      <c r="V13" s="153"/>
      <c r="W13" s="153"/>
      <c r="X13" s="153"/>
      <c r="Y13" s="153">
        <f t="shared" si="1"/>
        <v>13</v>
      </c>
      <c r="Z13" s="153"/>
      <c r="AA13" s="153"/>
      <c r="AB13" s="152">
        <v>45767</v>
      </c>
      <c r="AC13" s="162"/>
      <c r="AD13" s="162"/>
      <c r="AE13" s="153" t="str">
        <f t="shared" si="7"/>
        <v>nedjelja</v>
      </c>
      <c r="AF13" s="153"/>
      <c r="AG13" s="153"/>
      <c r="AH13" s="153"/>
      <c r="AI13" s="153">
        <f t="shared" si="3"/>
        <v>16</v>
      </c>
      <c r="AJ13" s="153"/>
      <c r="AK13" s="153"/>
      <c r="AL13" s="152">
        <v>46117</v>
      </c>
      <c r="AM13" s="162"/>
      <c r="AN13" s="162"/>
      <c r="AO13" s="153" t="str">
        <f t="shared" si="4"/>
        <v>nedjelja</v>
      </c>
      <c r="AP13" s="153"/>
      <c r="AQ13" s="153"/>
      <c r="AR13" s="153"/>
      <c r="AS13" s="153">
        <f t="shared" si="5"/>
        <v>14</v>
      </c>
      <c r="AT13" s="153"/>
      <c r="AU13" s="153"/>
      <c r="AV13" s="3"/>
      <c r="AW13" s="3"/>
      <c r="AX13" s="70" t="s">
        <v>751</v>
      </c>
      <c r="AY13" s="70" t="s">
        <v>752</v>
      </c>
      <c r="AZ13" s="70"/>
      <c r="BA13" s="70"/>
      <c r="BB13" s="70"/>
      <c r="BC13" s="70"/>
      <c r="BD13" s="70"/>
      <c r="BE13" s="70"/>
      <c r="BF13" s="3"/>
      <c r="BG13" s="3"/>
      <c r="BH13" s="3"/>
      <c r="BI13" s="3"/>
    </row>
    <row r="14" spans="1:61" x14ac:dyDescent="0.3">
      <c r="A14" s="134" t="s">
        <v>37</v>
      </c>
      <c r="B14" s="134" t="s">
        <v>37</v>
      </c>
      <c r="C14" s="134" t="s">
        <v>37</v>
      </c>
      <c r="D14" s="134" t="s">
        <v>37</v>
      </c>
      <c r="E14" s="134" t="s">
        <v>37</v>
      </c>
      <c r="F14" s="134" t="s">
        <v>37</v>
      </c>
      <c r="G14" s="134" t="s">
        <v>37</v>
      </c>
      <c r="H14" s="134" t="s">
        <v>37</v>
      </c>
      <c r="I14" s="134" t="s">
        <v>37</v>
      </c>
      <c r="J14" s="134" t="s">
        <v>37</v>
      </c>
      <c r="K14" s="134" t="s">
        <v>37</v>
      </c>
      <c r="L14" s="134" t="s">
        <v>37</v>
      </c>
      <c r="M14" s="134" t="s">
        <v>37</v>
      </c>
      <c r="N14" s="134" t="s">
        <v>37</v>
      </c>
      <c r="O14" s="134" t="s">
        <v>37</v>
      </c>
      <c r="P14" s="134" t="s">
        <v>37</v>
      </c>
      <c r="Q14" s="134" t="s">
        <v>37</v>
      </c>
      <c r="R14" s="152">
        <v>45383</v>
      </c>
      <c r="S14" s="162"/>
      <c r="T14" s="162"/>
      <c r="U14" s="153" t="str">
        <f t="shared" si="6"/>
        <v>ponedjeljak</v>
      </c>
      <c r="V14" s="153"/>
      <c r="W14" s="153"/>
      <c r="X14" s="153"/>
      <c r="Y14" s="153">
        <f t="shared" si="1"/>
        <v>14</v>
      </c>
      <c r="Z14" s="153"/>
      <c r="AA14" s="153"/>
      <c r="AB14" s="152">
        <v>45768</v>
      </c>
      <c r="AC14" s="162"/>
      <c r="AD14" s="162"/>
      <c r="AE14" s="153" t="str">
        <f t="shared" si="7"/>
        <v>ponedjeljak</v>
      </c>
      <c r="AF14" s="153"/>
      <c r="AG14" s="153"/>
      <c r="AH14" s="153"/>
      <c r="AI14" s="153">
        <f t="shared" si="3"/>
        <v>17</v>
      </c>
      <c r="AJ14" s="153"/>
      <c r="AK14" s="153"/>
      <c r="AL14" s="152">
        <v>46118</v>
      </c>
      <c r="AM14" s="162"/>
      <c r="AN14" s="162"/>
      <c r="AO14" s="153" t="str">
        <f t="shared" si="4"/>
        <v>ponedjeljak</v>
      </c>
      <c r="AP14" s="153"/>
      <c r="AQ14" s="153"/>
      <c r="AR14" s="153"/>
      <c r="AS14" s="153">
        <f t="shared" si="5"/>
        <v>15</v>
      </c>
      <c r="AT14" s="153"/>
      <c r="AU14" s="153"/>
      <c r="AV14" s="3"/>
      <c r="AW14" s="3"/>
      <c r="AX14" s="70" t="s">
        <v>753</v>
      </c>
      <c r="AY14" s="70" t="s">
        <v>754</v>
      </c>
      <c r="AZ14" s="70"/>
      <c r="BA14" s="70"/>
      <c r="BB14" s="70"/>
      <c r="BC14" s="70"/>
      <c r="BD14" s="70"/>
      <c r="BE14" s="70"/>
      <c r="BF14" s="3"/>
      <c r="BG14" s="3"/>
      <c r="BH14" s="3"/>
      <c r="BI14" s="3"/>
    </row>
    <row r="15" spans="1:61" x14ac:dyDescent="0.3">
      <c r="A15" s="134" t="s">
        <v>298</v>
      </c>
      <c r="B15" s="134" t="s">
        <v>56</v>
      </c>
      <c r="C15" s="134" t="s">
        <v>56</v>
      </c>
      <c r="D15" s="134" t="s">
        <v>56</v>
      </c>
      <c r="E15" s="134" t="s">
        <v>56</v>
      </c>
      <c r="F15" s="134" t="s">
        <v>56</v>
      </c>
      <c r="G15" s="134" t="s">
        <v>56</v>
      </c>
      <c r="H15" s="134" t="s">
        <v>56</v>
      </c>
      <c r="I15" s="134" t="s">
        <v>56</v>
      </c>
      <c r="J15" s="134" t="s">
        <v>56</v>
      </c>
      <c r="K15" s="134" t="s">
        <v>56</v>
      </c>
      <c r="L15" s="134" t="s">
        <v>56</v>
      </c>
      <c r="M15" s="134" t="s">
        <v>56</v>
      </c>
      <c r="N15" s="134" t="s">
        <v>56</v>
      </c>
      <c r="O15" s="134" t="s">
        <v>56</v>
      </c>
      <c r="P15" s="134" t="s">
        <v>56</v>
      </c>
      <c r="Q15" s="134" t="s">
        <v>56</v>
      </c>
      <c r="R15" s="152">
        <v>45413</v>
      </c>
      <c r="S15" s="162"/>
      <c r="T15" s="162"/>
      <c r="U15" s="153" t="str">
        <f t="shared" si="6"/>
        <v>srijeda</v>
      </c>
      <c r="V15" s="153"/>
      <c r="W15" s="153"/>
      <c r="X15" s="153"/>
      <c r="Y15" s="153">
        <f t="shared" si="1"/>
        <v>18</v>
      </c>
      <c r="Z15" s="153"/>
      <c r="AA15" s="153"/>
      <c r="AB15" s="152">
        <v>45778</v>
      </c>
      <c r="AC15" s="162"/>
      <c r="AD15" s="162"/>
      <c r="AE15" s="153" t="str">
        <f t="shared" si="7"/>
        <v>četvrtak</v>
      </c>
      <c r="AF15" s="153"/>
      <c r="AG15" s="153"/>
      <c r="AH15" s="153"/>
      <c r="AI15" s="153">
        <f t="shared" si="3"/>
        <v>18</v>
      </c>
      <c r="AJ15" s="153"/>
      <c r="AK15" s="153"/>
      <c r="AL15" s="152">
        <v>46143</v>
      </c>
      <c r="AM15" s="162"/>
      <c r="AN15" s="162"/>
      <c r="AO15" s="153" t="str">
        <f t="shared" si="4"/>
        <v>petak</v>
      </c>
      <c r="AP15" s="153"/>
      <c r="AQ15" s="153"/>
      <c r="AR15" s="153"/>
      <c r="AS15" s="153">
        <f t="shared" si="5"/>
        <v>18</v>
      </c>
      <c r="AT15" s="153"/>
      <c r="AU15" s="153"/>
      <c r="AV15" s="3"/>
      <c r="AW15" s="3"/>
      <c r="AX15" s="70" t="s">
        <v>755</v>
      </c>
      <c r="AY15" s="70" t="s">
        <v>756</v>
      </c>
      <c r="AZ15" s="70"/>
      <c r="BA15" s="70"/>
      <c r="BB15" s="70"/>
      <c r="BC15" s="70"/>
      <c r="BD15" s="70"/>
      <c r="BE15" s="70"/>
      <c r="BF15" s="3"/>
      <c r="BG15" s="3"/>
      <c r="BH15" s="3"/>
      <c r="BI15" s="3"/>
    </row>
    <row r="16" spans="1:61" x14ac:dyDescent="0.3">
      <c r="A16" s="134" t="s">
        <v>57</v>
      </c>
      <c r="B16" s="134" t="s">
        <v>57</v>
      </c>
      <c r="C16" s="134" t="s">
        <v>57</v>
      </c>
      <c r="D16" s="134" t="s">
        <v>57</v>
      </c>
      <c r="E16" s="134" t="s">
        <v>57</v>
      </c>
      <c r="F16" s="134" t="s">
        <v>57</v>
      </c>
      <c r="G16" s="134" t="s">
        <v>57</v>
      </c>
      <c r="H16" s="134" t="s">
        <v>57</v>
      </c>
      <c r="I16" s="134" t="s">
        <v>57</v>
      </c>
      <c r="J16" s="134" t="s">
        <v>57</v>
      </c>
      <c r="K16" s="134" t="s">
        <v>57</v>
      </c>
      <c r="L16" s="134" t="s">
        <v>57</v>
      </c>
      <c r="M16" s="134" t="s">
        <v>57</v>
      </c>
      <c r="N16" s="134" t="s">
        <v>57</v>
      </c>
      <c r="O16" s="134" t="s">
        <v>57</v>
      </c>
      <c r="P16" s="134" t="s">
        <v>57</v>
      </c>
      <c r="Q16" s="134" t="s">
        <v>57</v>
      </c>
      <c r="R16" s="152">
        <v>45421</v>
      </c>
      <c r="S16" s="162"/>
      <c r="T16" s="162"/>
      <c r="U16" s="153" t="str">
        <f t="shared" si="6"/>
        <v>četvrtak</v>
      </c>
      <c r="V16" s="153"/>
      <c r="W16" s="153"/>
      <c r="X16" s="153"/>
      <c r="Y16" s="153">
        <f t="shared" si="1"/>
        <v>19</v>
      </c>
      <c r="Z16" s="153"/>
      <c r="AA16" s="153"/>
      <c r="AB16" s="152">
        <v>45806</v>
      </c>
      <c r="AC16" s="162"/>
      <c r="AD16" s="162"/>
      <c r="AE16" s="153" t="str">
        <f t="shared" si="7"/>
        <v>četvrtak</v>
      </c>
      <c r="AF16" s="153"/>
      <c r="AG16" s="153"/>
      <c r="AH16" s="153"/>
      <c r="AI16" s="153">
        <f t="shared" si="3"/>
        <v>22</v>
      </c>
      <c r="AJ16" s="153"/>
      <c r="AK16" s="153"/>
      <c r="AL16" s="152">
        <v>46156</v>
      </c>
      <c r="AM16" s="162"/>
      <c r="AN16" s="162"/>
      <c r="AO16" s="153" t="str">
        <f t="shared" si="4"/>
        <v>četvrtak</v>
      </c>
      <c r="AP16" s="153"/>
      <c r="AQ16" s="153"/>
      <c r="AR16" s="153"/>
      <c r="AS16" s="153">
        <f t="shared" si="5"/>
        <v>20</v>
      </c>
      <c r="AT16" s="153"/>
      <c r="AU16" s="153"/>
      <c r="AV16" s="3"/>
      <c r="AW16" s="3"/>
      <c r="AX16" s="70" t="s">
        <v>757</v>
      </c>
      <c r="AY16" s="70" t="s">
        <v>758</v>
      </c>
      <c r="AZ16" s="70"/>
      <c r="BA16" s="70"/>
      <c r="BB16" s="70"/>
      <c r="BC16" s="70"/>
      <c r="BD16" s="70"/>
      <c r="BE16" s="70"/>
      <c r="BF16" s="3"/>
      <c r="BG16" s="3"/>
      <c r="BH16" s="3"/>
      <c r="BI16" s="3"/>
    </row>
    <row r="17" spans="1:61" x14ac:dyDescent="0.3">
      <c r="A17" s="134" t="s">
        <v>58</v>
      </c>
      <c r="B17" s="134" t="s">
        <v>58</v>
      </c>
      <c r="C17" s="134" t="s">
        <v>58</v>
      </c>
      <c r="D17" s="134" t="s">
        <v>58</v>
      </c>
      <c r="E17" s="134" t="s">
        <v>58</v>
      </c>
      <c r="F17" s="134" t="s">
        <v>58</v>
      </c>
      <c r="G17" s="134" t="s">
        <v>58</v>
      </c>
      <c r="H17" s="134" t="s">
        <v>58</v>
      </c>
      <c r="I17" s="134" t="s">
        <v>58</v>
      </c>
      <c r="J17" s="134" t="s">
        <v>58</v>
      </c>
      <c r="K17" s="134" t="s">
        <v>58</v>
      </c>
      <c r="L17" s="134" t="s">
        <v>58</v>
      </c>
      <c r="M17" s="134" t="s">
        <v>58</v>
      </c>
      <c r="N17" s="134" t="s">
        <v>58</v>
      </c>
      <c r="O17" s="134" t="s">
        <v>58</v>
      </c>
      <c r="P17" s="134" t="s">
        <v>58</v>
      </c>
      <c r="Q17" s="134" t="s">
        <v>58</v>
      </c>
      <c r="R17" s="152">
        <v>45432</v>
      </c>
      <c r="S17" s="162"/>
      <c r="T17" s="162"/>
      <c r="U17" s="153" t="str">
        <f t="shared" si="6"/>
        <v>ponedjeljak</v>
      </c>
      <c r="V17" s="153"/>
      <c r="W17" s="153"/>
      <c r="X17" s="153"/>
      <c r="Y17" s="153">
        <f t="shared" si="1"/>
        <v>21</v>
      </c>
      <c r="Z17" s="153"/>
      <c r="AA17" s="153"/>
      <c r="AB17" s="152">
        <v>45817</v>
      </c>
      <c r="AC17" s="162"/>
      <c r="AD17" s="162"/>
      <c r="AE17" s="153" t="str">
        <f t="shared" si="7"/>
        <v>ponedjeljak</v>
      </c>
      <c r="AF17" s="153"/>
      <c r="AG17" s="153"/>
      <c r="AH17" s="153"/>
      <c r="AI17" s="153">
        <f t="shared" si="3"/>
        <v>24</v>
      </c>
      <c r="AJ17" s="153"/>
      <c r="AK17" s="153"/>
      <c r="AL17" s="152">
        <v>46167</v>
      </c>
      <c r="AM17" s="162"/>
      <c r="AN17" s="162"/>
      <c r="AO17" s="153" t="str">
        <f t="shared" si="4"/>
        <v>ponedjeljak</v>
      </c>
      <c r="AP17" s="153"/>
      <c r="AQ17" s="153"/>
      <c r="AR17" s="153"/>
      <c r="AS17" s="153">
        <f t="shared" si="5"/>
        <v>22</v>
      </c>
      <c r="AT17" s="153"/>
      <c r="AU17" s="153"/>
      <c r="AV17" s="3"/>
      <c r="AW17" s="3"/>
      <c r="AX17" s="70" t="s">
        <v>124</v>
      </c>
      <c r="AY17" s="70" t="s">
        <v>759</v>
      </c>
      <c r="AZ17" s="70"/>
      <c r="BA17" s="70"/>
      <c r="BB17" s="70"/>
      <c r="BC17" s="70"/>
      <c r="BD17" s="70"/>
      <c r="BE17" s="70"/>
      <c r="BF17" s="3"/>
      <c r="BG17" s="3"/>
      <c r="BH17" s="3"/>
      <c r="BI17" s="3"/>
    </row>
    <row r="18" spans="1:61" x14ac:dyDescent="0.3">
      <c r="A18" s="134" t="s">
        <v>59</v>
      </c>
      <c r="B18" s="134" t="s">
        <v>59</v>
      </c>
      <c r="C18" s="134" t="s">
        <v>59</v>
      </c>
      <c r="D18" s="134" t="s">
        <v>59</v>
      </c>
      <c r="E18" s="134" t="s">
        <v>59</v>
      </c>
      <c r="F18" s="134" t="s">
        <v>59</v>
      </c>
      <c r="G18" s="134" t="s">
        <v>59</v>
      </c>
      <c r="H18" s="134" t="s">
        <v>59</v>
      </c>
      <c r="I18" s="134" t="s">
        <v>59</v>
      </c>
      <c r="J18" s="134" t="s">
        <v>59</v>
      </c>
      <c r="K18" s="134" t="s">
        <v>59</v>
      </c>
      <c r="L18" s="134" t="s">
        <v>59</v>
      </c>
      <c r="M18" s="134" t="s">
        <v>59</v>
      </c>
      <c r="N18" s="134" t="s">
        <v>59</v>
      </c>
      <c r="O18" s="134" t="s">
        <v>59</v>
      </c>
      <c r="P18" s="134" t="s">
        <v>59</v>
      </c>
      <c r="Q18" s="134" t="s">
        <v>59</v>
      </c>
      <c r="R18" s="152">
        <v>45442</v>
      </c>
      <c r="S18" s="162"/>
      <c r="T18" s="162"/>
      <c r="U18" s="153" t="str">
        <f t="shared" si="6"/>
        <v>četvrtak</v>
      </c>
      <c r="V18" s="153"/>
      <c r="W18" s="153"/>
      <c r="X18" s="153"/>
      <c r="Y18" s="153">
        <f t="shared" si="1"/>
        <v>22</v>
      </c>
      <c r="Z18" s="153"/>
      <c r="AA18" s="153"/>
      <c r="AB18" s="152">
        <v>45827</v>
      </c>
      <c r="AC18" s="162"/>
      <c r="AD18" s="162"/>
      <c r="AE18" s="153" t="str">
        <f t="shared" si="7"/>
        <v>četvrtak</v>
      </c>
      <c r="AF18" s="153"/>
      <c r="AG18" s="153"/>
      <c r="AH18" s="153"/>
      <c r="AI18" s="153">
        <f t="shared" si="3"/>
        <v>25</v>
      </c>
      <c r="AJ18" s="153"/>
      <c r="AK18" s="153"/>
      <c r="AL18" s="152">
        <v>46177</v>
      </c>
      <c r="AM18" s="162"/>
      <c r="AN18" s="162"/>
      <c r="AO18" s="153" t="str">
        <f t="shared" si="4"/>
        <v>četvrtak</v>
      </c>
      <c r="AP18" s="153"/>
      <c r="AQ18" s="153"/>
      <c r="AR18" s="153"/>
      <c r="AS18" s="153">
        <f t="shared" si="5"/>
        <v>23</v>
      </c>
      <c r="AT18" s="153"/>
      <c r="AU18" s="153"/>
      <c r="AV18" s="3"/>
      <c r="AW18" s="3"/>
      <c r="AX18" s="70" t="s">
        <v>760</v>
      </c>
      <c r="AY18" s="70" t="s">
        <v>761</v>
      </c>
      <c r="AZ18" s="70"/>
      <c r="BA18" s="70"/>
      <c r="BB18" s="70"/>
      <c r="BC18" s="70"/>
      <c r="BD18" s="70"/>
      <c r="BE18" s="70"/>
      <c r="BF18" s="3"/>
      <c r="BG18" s="3"/>
      <c r="BH18" s="3"/>
      <c r="BI18" s="3"/>
    </row>
    <row r="19" spans="1:61" x14ac:dyDescent="0.3">
      <c r="A19" s="134" t="s">
        <v>299</v>
      </c>
      <c r="B19" s="134"/>
      <c r="C19" s="134"/>
      <c r="D19" s="134"/>
      <c r="E19" s="134"/>
      <c r="F19" s="134"/>
      <c r="G19" s="134"/>
      <c r="H19" s="134"/>
      <c r="I19" s="134"/>
      <c r="J19" s="134"/>
      <c r="K19" s="134"/>
      <c r="L19" s="134"/>
      <c r="M19" s="134"/>
      <c r="N19" s="134"/>
      <c r="O19" s="134"/>
      <c r="P19" s="134"/>
      <c r="Q19" s="134"/>
      <c r="R19" s="152">
        <v>45512</v>
      </c>
      <c r="S19" s="162"/>
      <c r="T19" s="162"/>
      <c r="U19" s="153" t="str">
        <f t="shared" si="6"/>
        <v>četvrtak</v>
      </c>
      <c r="V19" s="153"/>
      <c r="W19" s="153"/>
      <c r="X19" s="153"/>
      <c r="Y19" s="153">
        <f t="shared" si="1"/>
        <v>32</v>
      </c>
      <c r="Z19" s="153"/>
      <c r="AA19" s="153"/>
      <c r="AB19" s="152">
        <v>45877</v>
      </c>
      <c r="AC19" s="162"/>
      <c r="AD19" s="162"/>
      <c r="AE19" s="153" t="str">
        <f t="shared" si="7"/>
        <v>petak</v>
      </c>
      <c r="AF19" s="153"/>
      <c r="AG19" s="153"/>
      <c r="AH19" s="153"/>
      <c r="AI19" s="153">
        <f t="shared" si="3"/>
        <v>32</v>
      </c>
      <c r="AJ19" s="153"/>
      <c r="AK19" s="153"/>
      <c r="AL19" s="152">
        <v>46242</v>
      </c>
      <c r="AM19" s="162"/>
      <c r="AN19" s="162"/>
      <c r="AO19" s="153" t="str">
        <f t="shared" ref="AO19" si="8">TEXT(WEEKDAY(AL19),"DDdD")</f>
        <v>subota</v>
      </c>
      <c r="AP19" s="153"/>
      <c r="AQ19" s="153"/>
      <c r="AR19" s="153"/>
      <c r="AS19" s="153">
        <f t="shared" si="5"/>
        <v>32</v>
      </c>
      <c r="AT19" s="153"/>
      <c r="AU19" s="153"/>
      <c r="AV19" s="3"/>
      <c r="AW19" s="3"/>
      <c r="AX19" s="70" t="s">
        <v>762</v>
      </c>
      <c r="AY19" s="70" t="s">
        <v>763</v>
      </c>
      <c r="AZ19" s="70"/>
      <c r="BA19" s="70"/>
      <c r="BB19" s="70"/>
      <c r="BC19" s="70"/>
      <c r="BD19" s="70"/>
      <c r="BE19" s="70"/>
      <c r="BF19" s="3"/>
      <c r="BG19" s="3"/>
      <c r="BH19" s="3"/>
      <c r="BI19" s="3"/>
    </row>
    <row r="20" spans="1:61" x14ac:dyDescent="0.3">
      <c r="A20" s="134" t="s">
        <v>60</v>
      </c>
      <c r="B20" s="134" t="s">
        <v>60</v>
      </c>
      <c r="C20" s="134" t="s">
        <v>60</v>
      </c>
      <c r="D20" s="134" t="s">
        <v>60</v>
      </c>
      <c r="E20" s="134" t="s">
        <v>60</v>
      </c>
      <c r="F20" s="134" t="s">
        <v>60</v>
      </c>
      <c r="G20" s="134" t="s">
        <v>60</v>
      </c>
      <c r="H20" s="134" t="s">
        <v>60</v>
      </c>
      <c r="I20" s="134" t="s">
        <v>60</v>
      </c>
      <c r="J20" s="134" t="s">
        <v>60</v>
      </c>
      <c r="K20" s="134" t="s">
        <v>60</v>
      </c>
      <c r="L20" s="134" t="s">
        <v>60</v>
      </c>
      <c r="M20" s="134" t="s">
        <v>60</v>
      </c>
      <c r="N20" s="134" t="s">
        <v>60</v>
      </c>
      <c r="O20" s="134" t="s">
        <v>60</v>
      </c>
      <c r="P20" s="134" t="s">
        <v>60</v>
      </c>
      <c r="Q20" s="134" t="s">
        <v>60</v>
      </c>
      <c r="R20" s="152">
        <v>45519</v>
      </c>
      <c r="S20" s="162"/>
      <c r="T20" s="162"/>
      <c r="U20" s="153" t="str">
        <f t="shared" si="6"/>
        <v>četvrtak</v>
      </c>
      <c r="V20" s="153"/>
      <c r="W20" s="153"/>
      <c r="X20" s="153"/>
      <c r="Y20" s="153">
        <f t="shared" si="1"/>
        <v>33</v>
      </c>
      <c r="Z20" s="153"/>
      <c r="AA20" s="153"/>
      <c r="AB20" s="152">
        <v>45884</v>
      </c>
      <c r="AC20" s="162"/>
      <c r="AD20" s="162"/>
      <c r="AE20" s="153" t="str">
        <f t="shared" si="7"/>
        <v>petak</v>
      </c>
      <c r="AF20" s="153"/>
      <c r="AG20" s="153"/>
      <c r="AH20" s="153"/>
      <c r="AI20" s="153">
        <f t="shared" si="3"/>
        <v>33</v>
      </c>
      <c r="AJ20" s="153"/>
      <c r="AK20" s="153"/>
      <c r="AL20" s="152">
        <v>46249</v>
      </c>
      <c r="AM20" s="162"/>
      <c r="AN20" s="162"/>
      <c r="AO20" s="153" t="str">
        <f t="shared" si="4"/>
        <v>subota</v>
      </c>
      <c r="AP20" s="153"/>
      <c r="AQ20" s="153"/>
      <c r="AR20" s="153"/>
      <c r="AS20" s="153">
        <f t="shared" si="5"/>
        <v>33</v>
      </c>
      <c r="AT20" s="153"/>
      <c r="AU20" s="153"/>
      <c r="AV20" s="3"/>
      <c r="AW20" s="3"/>
      <c r="AX20" s="70" t="s">
        <v>127</v>
      </c>
      <c r="AY20" s="70" t="s">
        <v>764</v>
      </c>
      <c r="AZ20" s="70"/>
      <c r="BA20" s="70"/>
      <c r="BB20" s="70"/>
      <c r="BC20" s="70"/>
      <c r="BD20" s="70"/>
      <c r="BE20" s="70"/>
      <c r="BF20" s="3"/>
      <c r="BG20" s="3"/>
      <c r="BH20" s="3"/>
      <c r="BI20" s="3"/>
    </row>
    <row r="21" spans="1:61" x14ac:dyDescent="0.3">
      <c r="A21" s="134" t="s">
        <v>300</v>
      </c>
      <c r="B21" s="134"/>
      <c r="C21" s="134"/>
      <c r="D21" s="134"/>
      <c r="E21" s="134"/>
      <c r="F21" s="134"/>
      <c r="G21" s="134"/>
      <c r="H21" s="134"/>
      <c r="I21" s="134"/>
      <c r="J21" s="134"/>
      <c r="K21" s="134"/>
      <c r="L21" s="134"/>
      <c r="M21" s="134"/>
      <c r="N21" s="134"/>
      <c r="O21" s="134"/>
      <c r="P21" s="134"/>
      <c r="Q21" s="134"/>
      <c r="R21" s="152">
        <v>45555</v>
      </c>
      <c r="S21" s="162"/>
      <c r="T21" s="162"/>
      <c r="U21" s="153" t="str">
        <f t="shared" si="6"/>
        <v>petak</v>
      </c>
      <c r="V21" s="153"/>
      <c r="W21" s="153"/>
      <c r="X21" s="153"/>
      <c r="Y21" s="153">
        <f t="shared" si="1"/>
        <v>38</v>
      </c>
      <c r="Z21" s="153"/>
      <c r="AA21" s="153"/>
      <c r="AB21" s="152">
        <v>45920</v>
      </c>
      <c r="AC21" s="162"/>
      <c r="AD21" s="162"/>
      <c r="AE21" s="153" t="str">
        <f t="shared" si="7"/>
        <v>subota</v>
      </c>
      <c r="AF21" s="153"/>
      <c r="AG21" s="153"/>
      <c r="AH21" s="153"/>
      <c r="AI21" s="153">
        <f t="shared" si="3"/>
        <v>38</v>
      </c>
      <c r="AJ21" s="153"/>
      <c r="AK21" s="153"/>
      <c r="AL21" s="152">
        <v>46285</v>
      </c>
      <c r="AM21" s="162"/>
      <c r="AN21" s="162"/>
      <c r="AO21" s="153" t="str">
        <f t="shared" ref="AO21" si="9">TEXT(WEEKDAY(AL21),"DDdD")</f>
        <v>nedjelja</v>
      </c>
      <c r="AP21" s="153"/>
      <c r="AQ21" s="153"/>
      <c r="AR21" s="153"/>
      <c r="AS21" s="153">
        <f t="shared" si="5"/>
        <v>38</v>
      </c>
      <c r="AT21" s="153"/>
      <c r="AU21" s="153"/>
      <c r="AV21" s="3"/>
      <c r="AW21" s="3"/>
      <c r="AX21" s="70" t="s">
        <v>765</v>
      </c>
      <c r="AY21" s="70" t="s">
        <v>766</v>
      </c>
      <c r="AZ21" s="70"/>
      <c r="BA21" s="70"/>
      <c r="BB21" s="70"/>
      <c r="BC21" s="70"/>
      <c r="BD21" s="70"/>
      <c r="BE21" s="70"/>
      <c r="BF21" s="3"/>
      <c r="BG21" s="3"/>
      <c r="BH21" s="3"/>
      <c r="BI21" s="3"/>
    </row>
    <row r="22" spans="1:61" x14ac:dyDescent="0.3">
      <c r="A22" s="134" t="s">
        <v>772</v>
      </c>
      <c r="B22" s="134" t="s">
        <v>61</v>
      </c>
      <c r="C22" s="134" t="s">
        <v>61</v>
      </c>
      <c r="D22" s="134" t="s">
        <v>61</v>
      </c>
      <c r="E22" s="134" t="s">
        <v>61</v>
      </c>
      <c r="F22" s="134" t="s">
        <v>61</v>
      </c>
      <c r="G22" s="134" t="s">
        <v>61</v>
      </c>
      <c r="H22" s="134" t="s">
        <v>61</v>
      </c>
      <c r="I22" s="134" t="s">
        <v>61</v>
      </c>
      <c r="J22" s="134" t="s">
        <v>61</v>
      </c>
      <c r="K22" s="134" t="s">
        <v>61</v>
      </c>
      <c r="L22" s="134" t="s">
        <v>61</v>
      </c>
      <c r="M22" s="134" t="s">
        <v>61</v>
      </c>
      <c r="N22" s="134" t="s">
        <v>61</v>
      </c>
      <c r="O22" s="134" t="s">
        <v>61</v>
      </c>
      <c r="P22" s="134" t="s">
        <v>61</v>
      </c>
      <c r="Q22" s="134" t="s">
        <v>61</v>
      </c>
      <c r="R22" s="152">
        <v>45568</v>
      </c>
      <c r="S22" s="162"/>
      <c r="T22" s="162"/>
      <c r="U22" s="153" t="str">
        <f t="shared" si="6"/>
        <v>četvrtak</v>
      </c>
      <c r="V22" s="153"/>
      <c r="W22" s="153"/>
      <c r="X22" s="153"/>
      <c r="Y22" s="153">
        <f t="shared" si="1"/>
        <v>40</v>
      </c>
      <c r="Z22" s="153"/>
      <c r="AA22" s="153"/>
      <c r="AB22" s="152">
        <v>45933</v>
      </c>
      <c r="AC22" s="162"/>
      <c r="AD22" s="162"/>
      <c r="AE22" s="153" t="str">
        <f t="shared" si="7"/>
        <v>petak</v>
      </c>
      <c r="AF22" s="153"/>
      <c r="AG22" s="153"/>
      <c r="AH22" s="153"/>
      <c r="AI22" s="153">
        <f t="shared" si="3"/>
        <v>40</v>
      </c>
      <c r="AJ22" s="153"/>
      <c r="AK22" s="153"/>
      <c r="AL22" s="152">
        <v>46298</v>
      </c>
      <c r="AM22" s="162"/>
      <c r="AN22" s="162"/>
      <c r="AO22" s="153" t="str">
        <f t="shared" si="4"/>
        <v>subota</v>
      </c>
      <c r="AP22" s="153"/>
      <c r="AQ22" s="153"/>
      <c r="AR22" s="153"/>
      <c r="AS22" s="153">
        <f t="shared" si="5"/>
        <v>40</v>
      </c>
      <c r="AT22" s="153"/>
      <c r="AU22" s="153"/>
      <c r="AV22" s="3"/>
      <c r="AW22" s="3"/>
      <c r="AX22" s="70" t="s">
        <v>767</v>
      </c>
      <c r="AY22" s="70" t="s">
        <v>768</v>
      </c>
      <c r="AZ22" s="70"/>
      <c r="BA22" s="70"/>
      <c r="BB22" s="70"/>
      <c r="BC22" s="70"/>
      <c r="BD22" s="70"/>
      <c r="BE22" s="70"/>
      <c r="BF22" s="3"/>
      <c r="BG22" s="3"/>
      <c r="BH22" s="3"/>
      <c r="BI22" s="3"/>
    </row>
    <row r="23" spans="1:61" x14ac:dyDescent="0.3">
      <c r="A23" s="134" t="s">
        <v>773</v>
      </c>
      <c r="B23" s="134" t="s">
        <v>62</v>
      </c>
      <c r="C23" s="134" t="s">
        <v>62</v>
      </c>
      <c r="D23" s="134" t="s">
        <v>62</v>
      </c>
      <c r="E23" s="134" t="s">
        <v>62</v>
      </c>
      <c r="F23" s="134" t="s">
        <v>62</v>
      </c>
      <c r="G23" s="134" t="s">
        <v>62</v>
      </c>
      <c r="H23" s="134" t="s">
        <v>62</v>
      </c>
      <c r="I23" s="134" t="s">
        <v>62</v>
      </c>
      <c r="J23" s="134" t="s">
        <v>62</v>
      </c>
      <c r="K23" s="134" t="s">
        <v>62</v>
      </c>
      <c r="L23" s="134" t="s">
        <v>62</v>
      </c>
      <c r="M23" s="134" t="s">
        <v>62</v>
      </c>
      <c r="N23" s="134" t="s">
        <v>62</v>
      </c>
      <c r="O23" s="134" t="s">
        <v>62</v>
      </c>
      <c r="P23" s="134" t="s">
        <v>62</v>
      </c>
      <c r="Q23" s="134" t="s">
        <v>62</v>
      </c>
      <c r="R23" s="152">
        <v>45596</v>
      </c>
      <c r="S23" s="162"/>
      <c r="T23" s="162"/>
      <c r="U23" s="153" t="str">
        <f t="shared" si="6"/>
        <v>četvrtak</v>
      </c>
      <c r="V23" s="153"/>
      <c r="W23" s="153"/>
      <c r="X23" s="153"/>
      <c r="Y23" s="153">
        <f t="shared" si="1"/>
        <v>44</v>
      </c>
      <c r="Z23" s="153"/>
      <c r="AA23" s="153"/>
      <c r="AB23" s="152">
        <v>45961</v>
      </c>
      <c r="AC23" s="162"/>
      <c r="AD23" s="162"/>
      <c r="AE23" s="153" t="str">
        <f t="shared" si="7"/>
        <v>petak</v>
      </c>
      <c r="AF23" s="153"/>
      <c r="AG23" s="153"/>
      <c r="AH23" s="153"/>
      <c r="AI23" s="153">
        <f t="shared" si="3"/>
        <v>44</v>
      </c>
      <c r="AJ23" s="153"/>
      <c r="AK23" s="153"/>
      <c r="AL23" s="152">
        <v>46326</v>
      </c>
      <c r="AM23" s="162"/>
      <c r="AN23" s="162"/>
      <c r="AO23" s="153" t="str">
        <f t="shared" si="4"/>
        <v>subota</v>
      </c>
      <c r="AP23" s="153"/>
      <c r="AQ23" s="153"/>
      <c r="AR23" s="153"/>
      <c r="AS23" s="153">
        <f t="shared" si="5"/>
        <v>44</v>
      </c>
      <c r="AT23" s="153"/>
      <c r="AU23" s="153"/>
      <c r="AV23" s="3"/>
      <c r="AW23" s="3"/>
      <c r="AX23" s="70" t="s">
        <v>769</v>
      </c>
      <c r="AY23" s="70" t="s">
        <v>770</v>
      </c>
      <c r="AZ23" s="70"/>
      <c r="BA23" s="70"/>
      <c r="BB23" s="70"/>
      <c r="BC23" s="70"/>
      <c r="BD23" s="70"/>
      <c r="BE23" s="70"/>
      <c r="BF23" s="3"/>
      <c r="BG23" s="3"/>
      <c r="BH23" s="3"/>
      <c r="BI23" s="3"/>
    </row>
    <row r="24" spans="1:61" x14ac:dyDescent="0.3">
      <c r="A24" s="134" t="s">
        <v>63</v>
      </c>
      <c r="B24" s="134" t="s">
        <v>63</v>
      </c>
      <c r="C24" s="134" t="s">
        <v>63</v>
      </c>
      <c r="D24" s="134" t="s">
        <v>63</v>
      </c>
      <c r="E24" s="134" t="s">
        <v>63</v>
      </c>
      <c r="F24" s="134" t="s">
        <v>63</v>
      </c>
      <c r="G24" s="134" t="s">
        <v>63</v>
      </c>
      <c r="H24" s="134" t="s">
        <v>63</v>
      </c>
      <c r="I24" s="134" t="s">
        <v>63</v>
      </c>
      <c r="J24" s="134" t="s">
        <v>63</v>
      </c>
      <c r="K24" s="134" t="s">
        <v>63</v>
      </c>
      <c r="L24" s="134" t="s">
        <v>63</v>
      </c>
      <c r="M24" s="134" t="s">
        <v>63</v>
      </c>
      <c r="N24" s="134" t="s">
        <v>63</v>
      </c>
      <c r="O24" s="134" t="s">
        <v>63</v>
      </c>
      <c r="P24" s="134" t="s">
        <v>63</v>
      </c>
      <c r="Q24" s="134" t="s">
        <v>63</v>
      </c>
      <c r="R24" s="152">
        <v>45597</v>
      </c>
      <c r="S24" s="162"/>
      <c r="T24" s="162"/>
      <c r="U24" s="153" t="str">
        <f t="shared" si="6"/>
        <v>petak</v>
      </c>
      <c r="V24" s="153"/>
      <c r="W24" s="153"/>
      <c r="X24" s="153"/>
      <c r="Y24" s="153">
        <f t="shared" si="1"/>
        <v>44</v>
      </c>
      <c r="Z24" s="153"/>
      <c r="AA24" s="153"/>
      <c r="AB24" s="152">
        <v>45962</v>
      </c>
      <c r="AC24" s="162"/>
      <c r="AD24" s="162"/>
      <c r="AE24" s="153" t="str">
        <f t="shared" si="7"/>
        <v>subota</v>
      </c>
      <c r="AF24" s="153"/>
      <c r="AG24" s="153"/>
      <c r="AH24" s="153"/>
      <c r="AI24" s="153">
        <f t="shared" si="3"/>
        <v>44</v>
      </c>
      <c r="AJ24" s="153"/>
      <c r="AK24" s="153"/>
      <c r="AL24" s="152">
        <v>46327</v>
      </c>
      <c r="AM24" s="162"/>
      <c r="AN24" s="162"/>
      <c r="AO24" s="153" t="str">
        <f t="shared" si="4"/>
        <v>nedjelja</v>
      </c>
      <c r="AP24" s="153"/>
      <c r="AQ24" s="153"/>
      <c r="AR24" s="153"/>
      <c r="AS24" s="153">
        <f t="shared" si="5"/>
        <v>44</v>
      </c>
      <c r="AT24" s="153"/>
      <c r="AU24" s="153"/>
      <c r="AV24" s="3"/>
      <c r="AW24" s="3"/>
      <c r="AX24" s="70" t="s">
        <v>130</v>
      </c>
      <c r="AY24" s="70" t="s">
        <v>771</v>
      </c>
      <c r="AZ24" s="70"/>
      <c r="BA24" s="70"/>
      <c r="BB24" s="70"/>
      <c r="BC24" s="70"/>
      <c r="BD24" s="70"/>
      <c r="BE24" s="70"/>
      <c r="BF24" s="3"/>
      <c r="BG24" s="3"/>
      <c r="BH24" s="3"/>
      <c r="BI24" s="3"/>
    </row>
    <row r="25" spans="1:61" x14ac:dyDescent="0.3">
      <c r="A25" s="134" t="s">
        <v>64</v>
      </c>
      <c r="B25" s="134" t="s">
        <v>64</v>
      </c>
      <c r="C25" s="134" t="s">
        <v>64</v>
      </c>
      <c r="D25" s="134" t="s">
        <v>64</v>
      </c>
      <c r="E25" s="134" t="s">
        <v>64</v>
      </c>
      <c r="F25" s="134" t="s">
        <v>64</v>
      </c>
      <c r="G25" s="134" t="s">
        <v>64</v>
      </c>
      <c r="H25" s="134" t="s">
        <v>64</v>
      </c>
      <c r="I25" s="134" t="s">
        <v>64</v>
      </c>
      <c r="J25" s="134" t="s">
        <v>64</v>
      </c>
      <c r="K25" s="134" t="s">
        <v>64</v>
      </c>
      <c r="L25" s="134" t="s">
        <v>64</v>
      </c>
      <c r="M25" s="134" t="s">
        <v>64</v>
      </c>
      <c r="N25" s="134" t="s">
        <v>64</v>
      </c>
      <c r="O25" s="134" t="s">
        <v>64</v>
      </c>
      <c r="P25" s="134" t="s">
        <v>64</v>
      </c>
      <c r="Q25" s="134" t="s">
        <v>64</v>
      </c>
      <c r="R25" s="152">
        <v>45612</v>
      </c>
      <c r="S25" s="162"/>
      <c r="T25" s="162"/>
      <c r="U25" s="153" t="str">
        <f t="shared" si="6"/>
        <v>subota</v>
      </c>
      <c r="V25" s="153"/>
      <c r="W25" s="153"/>
      <c r="X25" s="153"/>
      <c r="Y25" s="153">
        <f t="shared" si="1"/>
        <v>46</v>
      </c>
      <c r="Z25" s="153"/>
      <c r="AA25" s="153"/>
      <c r="AB25" s="152">
        <v>45977</v>
      </c>
      <c r="AC25" s="162"/>
      <c r="AD25" s="162"/>
      <c r="AE25" s="153" t="str">
        <f t="shared" si="7"/>
        <v>nedjelja</v>
      </c>
      <c r="AF25" s="153"/>
      <c r="AG25" s="153"/>
      <c r="AH25" s="153"/>
      <c r="AI25" s="153">
        <f t="shared" si="3"/>
        <v>46</v>
      </c>
      <c r="AJ25" s="153"/>
      <c r="AK25" s="153"/>
      <c r="AL25" s="152">
        <v>46342</v>
      </c>
      <c r="AM25" s="162"/>
      <c r="AN25" s="162"/>
      <c r="AO25" s="153" t="str">
        <f t="shared" si="4"/>
        <v>ponedjeljak</v>
      </c>
      <c r="AP25" s="153"/>
      <c r="AQ25" s="153"/>
      <c r="AR25" s="153"/>
      <c r="AS25" s="153">
        <f t="shared" si="5"/>
        <v>47</v>
      </c>
      <c r="AT25" s="153"/>
      <c r="AU25" s="153"/>
      <c r="AV25" s="3"/>
      <c r="AW25" s="3"/>
      <c r="AX25" s="70"/>
      <c r="AY25" s="70"/>
      <c r="AZ25" s="70"/>
      <c r="BA25" s="70"/>
      <c r="BB25" s="70"/>
      <c r="BC25" s="70"/>
      <c r="BD25" s="70"/>
      <c r="BE25" s="70"/>
      <c r="BF25" s="3"/>
      <c r="BG25" s="3"/>
      <c r="BH25" s="3"/>
      <c r="BI25" s="3"/>
    </row>
    <row r="26" spans="1:61" ht="15" customHeight="1" x14ac:dyDescent="0.3">
      <c r="A26" s="134" t="s">
        <v>43</v>
      </c>
      <c r="B26" s="134"/>
      <c r="C26" s="134"/>
      <c r="D26" s="134"/>
      <c r="E26" s="134"/>
      <c r="F26" s="134"/>
      <c r="G26" s="134"/>
      <c r="H26" s="134"/>
      <c r="I26" s="134"/>
      <c r="J26" s="134"/>
      <c r="K26" s="134"/>
      <c r="L26" s="134"/>
      <c r="M26" s="134"/>
      <c r="N26" s="134"/>
      <c r="O26" s="134"/>
      <c r="P26" s="134"/>
      <c r="Q26" s="134"/>
      <c r="R26" s="152">
        <v>45651</v>
      </c>
      <c r="S26" s="162"/>
      <c r="T26" s="162"/>
      <c r="U26" s="153" t="str">
        <f t="shared" si="6"/>
        <v>srijeda</v>
      </c>
      <c r="V26" s="153"/>
      <c r="W26" s="153"/>
      <c r="X26" s="153"/>
      <c r="Y26" s="153">
        <f t="shared" si="1"/>
        <v>52</v>
      </c>
      <c r="Z26" s="153"/>
      <c r="AA26" s="153"/>
      <c r="AB26" s="152">
        <v>46016</v>
      </c>
      <c r="AC26" s="162"/>
      <c r="AD26" s="162"/>
      <c r="AE26" s="153" t="str">
        <f t="shared" si="7"/>
        <v>četvrtak</v>
      </c>
      <c r="AF26" s="153"/>
      <c r="AG26" s="153"/>
      <c r="AH26" s="153"/>
      <c r="AI26" s="153">
        <f t="shared" si="3"/>
        <v>52</v>
      </c>
      <c r="AJ26" s="153"/>
      <c r="AK26" s="153"/>
      <c r="AL26" s="152">
        <v>46381</v>
      </c>
      <c r="AM26" s="162"/>
      <c r="AN26" s="162"/>
      <c r="AO26" s="153" t="str">
        <f t="shared" si="4"/>
        <v>petak</v>
      </c>
      <c r="AP26" s="153"/>
      <c r="AQ26" s="153"/>
      <c r="AR26" s="153"/>
      <c r="AS26" s="153">
        <f t="shared" si="5"/>
        <v>52</v>
      </c>
      <c r="AT26" s="153"/>
      <c r="AU26" s="153"/>
      <c r="AV26" s="3"/>
      <c r="AW26" s="3"/>
      <c r="AX26" s="3"/>
      <c r="AY26" s="5"/>
      <c r="AZ26" s="5"/>
      <c r="BA26" s="5"/>
      <c r="BB26" s="3"/>
      <c r="BC26" s="3"/>
      <c r="BD26" s="3"/>
      <c r="BE26" s="3"/>
      <c r="BF26" s="3"/>
      <c r="BG26" s="3"/>
      <c r="BH26" s="3"/>
      <c r="BI26" s="3"/>
    </row>
    <row r="27" spans="1:61" ht="12.75" customHeight="1" x14ac:dyDescent="0.3">
      <c r="A27" s="134" t="s">
        <v>44</v>
      </c>
      <c r="B27" s="134"/>
      <c r="C27" s="134"/>
      <c r="D27" s="134"/>
      <c r="E27" s="134"/>
      <c r="F27" s="134"/>
      <c r="G27" s="134"/>
      <c r="H27" s="134"/>
      <c r="I27" s="134"/>
      <c r="J27" s="134"/>
      <c r="K27" s="134"/>
      <c r="L27" s="134"/>
      <c r="M27" s="134"/>
      <c r="N27" s="134"/>
      <c r="O27" s="134"/>
      <c r="P27" s="134"/>
      <c r="Q27" s="134"/>
      <c r="R27" s="152">
        <v>45652</v>
      </c>
      <c r="S27" s="162"/>
      <c r="T27" s="162"/>
      <c r="U27" s="153" t="str">
        <f t="shared" si="6"/>
        <v>četvrtak</v>
      </c>
      <c r="V27" s="153"/>
      <c r="W27" s="153"/>
      <c r="X27" s="153"/>
      <c r="Y27" s="153">
        <f t="shared" si="1"/>
        <v>52</v>
      </c>
      <c r="Z27" s="153"/>
      <c r="AA27" s="153"/>
      <c r="AB27" s="152">
        <v>46017</v>
      </c>
      <c r="AC27" s="162"/>
      <c r="AD27" s="162"/>
      <c r="AE27" s="153" t="str">
        <f t="shared" si="7"/>
        <v>petak</v>
      </c>
      <c r="AF27" s="153"/>
      <c r="AG27" s="153"/>
      <c r="AH27" s="153"/>
      <c r="AI27" s="153">
        <f t="shared" si="3"/>
        <v>52</v>
      </c>
      <c r="AJ27" s="153"/>
      <c r="AK27" s="153"/>
      <c r="AL27" s="152">
        <v>46382</v>
      </c>
      <c r="AM27" s="162"/>
      <c r="AN27" s="162"/>
      <c r="AO27" s="153" t="str">
        <f t="shared" si="4"/>
        <v>subota</v>
      </c>
      <c r="AP27" s="153"/>
      <c r="AQ27" s="153"/>
      <c r="AR27" s="153"/>
      <c r="AS27" s="153">
        <f t="shared" si="5"/>
        <v>52</v>
      </c>
      <c r="AT27" s="153"/>
      <c r="AU27" s="153"/>
      <c r="AV27" s="3"/>
      <c r="AW27" s="3"/>
      <c r="AX27" s="3"/>
      <c r="AY27" s="5"/>
      <c r="AZ27" s="5"/>
      <c r="BA27" s="5"/>
      <c r="BB27" s="3"/>
      <c r="BC27" s="3"/>
      <c r="BD27" s="3"/>
      <c r="BE27" s="3"/>
      <c r="BF27" s="3"/>
      <c r="BG27" s="3"/>
      <c r="BH27" s="3"/>
      <c r="BI27" s="3"/>
    </row>
    <row r="28" spans="1:61" x14ac:dyDescent="0.3">
      <c r="A28" s="138" t="s">
        <v>308</v>
      </c>
      <c r="B28" s="139"/>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3"/>
      <c r="AW28" s="3"/>
      <c r="AX28" s="3"/>
      <c r="AY28" s="3"/>
      <c r="AZ28" s="3"/>
      <c r="BA28" s="3"/>
      <c r="BB28" s="3"/>
      <c r="BC28" s="3"/>
      <c r="BD28" s="3"/>
      <c r="BE28" s="3"/>
      <c r="BF28" s="3"/>
      <c r="BG28" s="3"/>
      <c r="BH28" s="3"/>
      <c r="BI28" s="3"/>
    </row>
    <row r="29" spans="1:6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row>
    <row r="30" spans="1:61" ht="15" customHeight="1" x14ac:dyDescent="0.35">
      <c r="A30" s="144" t="s">
        <v>109</v>
      </c>
      <c r="B30" s="145"/>
      <c r="C30" s="145"/>
      <c r="D30" s="145"/>
      <c r="E30" s="145"/>
      <c r="F30" s="145"/>
      <c r="G30" s="145"/>
      <c r="H30" s="145"/>
      <c r="I30" s="145"/>
      <c r="J30" s="145"/>
      <c r="K30" s="145"/>
      <c r="L30" s="145"/>
      <c r="M30" s="145"/>
      <c r="N30" s="145"/>
      <c r="O30" s="145"/>
      <c r="P30" s="145"/>
      <c r="Q30" s="145"/>
      <c r="R30" s="145"/>
      <c r="S30" s="145"/>
      <c r="T30" s="145"/>
      <c r="U30" s="145"/>
      <c r="V30" s="145"/>
      <c r="W30" s="145"/>
      <c r="X30" s="145"/>
      <c r="Y30" s="145"/>
      <c r="Z30" s="145"/>
      <c r="AA30" s="145"/>
      <c r="AB30" s="145"/>
      <c r="AC30" s="145"/>
      <c r="AD30" s="145"/>
      <c r="AE30" s="145"/>
      <c r="AF30" s="145"/>
      <c r="AG30" s="145"/>
      <c r="AH30" s="145"/>
      <c r="AI30" s="145"/>
      <c r="AJ30" s="145"/>
      <c r="AK30" s="145"/>
      <c r="AL30" s="145"/>
      <c r="AM30" s="145"/>
      <c r="AN30" s="145"/>
      <c r="AO30" s="145"/>
      <c r="AP30" s="145"/>
      <c r="AQ30" s="145"/>
      <c r="AR30" s="145"/>
      <c r="AS30" s="145"/>
      <c r="AT30" s="145"/>
      <c r="AU30" s="146"/>
      <c r="AV30" s="3"/>
      <c r="AW30" s="3"/>
      <c r="AX30" s="3"/>
      <c r="AY30" s="3"/>
      <c r="AZ30" s="3"/>
      <c r="BA30" s="3"/>
      <c r="BB30" s="3"/>
      <c r="BC30" s="3"/>
      <c r="BD30" s="3"/>
      <c r="BE30" s="3"/>
      <c r="BF30" s="3"/>
      <c r="BG30" s="3"/>
      <c r="BH30" s="3"/>
      <c r="BI30" s="3"/>
    </row>
    <row r="31" spans="1:61" ht="33.75" customHeight="1" x14ac:dyDescent="0.3">
      <c r="A31" s="129" t="s">
        <v>798</v>
      </c>
      <c r="B31" s="130"/>
      <c r="C31" s="130"/>
      <c r="D31" s="130"/>
      <c r="E31" s="130"/>
      <c r="F31" s="130"/>
      <c r="G31" s="130"/>
      <c r="H31" s="130"/>
      <c r="I31" s="130"/>
      <c r="J31" s="130"/>
      <c r="K31" s="130"/>
      <c r="L31" s="130"/>
      <c r="M31" s="130"/>
      <c r="N31" s="130"/>
      <c r="O31" s="130"/>
      <c r="P31" s="130"/>
      <c r="Q31" s="130"/>
      <c r="R31" s="130"/>
      <c r="S31" s="130"/>
      <c r="T31" s="130"/>
      <c r="U31" s="130"/>
      <c r="V31" s="130"/>
      <c r="W31" s="130"/>
      <c r="X31" s="130"/>
      <c r="Y31" s="130"/>
      <c r="Z31" s="130"/>
      <c r="AA31" s="130"/>
      <c r="AB31" s="130"/>
      <c r="AC31" s="130"/>
      <c r="AD31" s="130"/>
      <c r="AE31" s="130"/>
      <c r="AF31" s="130"/>
      <c r="AG31" s="130"/>
      <c r="AH31" s="130"/>
      <c r="AI31" s="130"/>
      <c r="AJ31" s="130"/>
      <c r="AK31" s="130"/>
      <c r="AL31" s="130"/>
      <c r="AM31" s="130"/>
      <c r="AN31" s="130"/>
      <c r="AO31" s="130"/>
      <c r="AP31" s="130"/>
      <c r="AQ31" s="130"/>
      <c r="AR31" s="130"/>
      <c r="AS31" s="130"/>
      <c r="AT31" s="130"/>
      <c r="AU31" s="130"/>
      <c r="AV31" s="131"/>
      <c r="AW31" s="3"/>
      <c r="AX31" s="3"/>
      <c r="AY31" s="3"/>
      <c r="AZ31" s="3"/>
      <c r="BA31" s="3"/>
      <c r="BB31" s="3"/>
      <c r="BC31" s="3"/>
      <c r="BD31" s="3"/>
      <c r="BE31" s="3"/>
      <c r="BF31" s="3"/>
      <c r="BG31" s="3"/>
      <c r="BH31" s="3"/>
      <c r="BI31" s="3"/>
    </row>
    <row r="32" spans="1:61" hidden="1" x14ac:dyDescent="0.3">
      <c r="AY32" s="3"/>
      <c r="AZ32" s="3"/>
      <c r="BA32" s="3"/>
      <c r="BB32" s="3"/>
      <c r="BC32" s="3"/>
      <c r="BD32" s="3"/>
      <c r="BE32" s="3"/>
      <c r="BF32" s="3"/>
      <c r="BG32" s="3"/>
      <c r="BH32" s="3"/>
      <c r="BI32" s="3"/>
    </row>
    <row r="33" spans="51:61" hidden="1" x14ac:dyDescent="0.3">
      <c r="AY33" s="3"/>
      <c r="AZ33" s="3"/>
      <c r="BA33" s="3"/>
      <c r="BB33" s="3"/>
      <c r="BC33" s="3"/>
      <c r="BD33" s="3"/>
      <c r="BE33" s="3"/>
      <c r="BF33" s="3"/>
      <c r="BG33" s="3"/>
      <c r="BH33" s="3"/>
      <c r="BI33" s="3"/>
    </row>
    <row r="34" spans="51:61" hidden="1" x14ac:dyDescent="0.3">
      <c r="AY34" s="3"/>
      <c r="AZ34" s="3"/>
      <c r="BA34" s="3"/>
      <c r="BB34" s="3"/>
      <c r="BC34" s="3"/>
      <c r="BD34" s="3"/>
      <c r="BE34" s="3"/>
      <c r="BF34" s="3"/>
      <c r="BG34" s="3"/>
      <c r="BH34" s="3"/>
      <c r="BI34" s="3"/>
    </row>
    <row r="35" spans="51:61" hidden="1" x14ac:dyDescent="0.3">
      <c r="AY35" s="3"/>
      <c r="AZ35" s="3"/>
      <c r="BA35" s="3"/>
      <c r="BB35" s="3"/>
      <c r="BC35" s="3"/>
      <c r="BD35" s="3"/>
      <c r="BE35" s="3"/>
      <c r="BF35" s="3"/>
      <c r="BG35" s="3"/>
      <c r="BH35" s="3"/>
      <c r="BI35" s="3"/>
    </row>
    <row r="36" spans="51:61" hidden="1" x14ac:dyDescent="0.3">
      <c r="AY36" s="3"/>
      <c r="AZ36" s="3"/>
      <c r="BA36" s="3"/>
      <c r="BB36" s="3"/>
      <c r="BC36" s="3"/>
      <c r="BD36" s="3"/>
      <c r="BE36" s="3"/>
      <c r="BF36" s="3"/>
      <c r="BG36" s="3"/>
      <c r="BH36" s="3"/>
      <c r="BI36" s="3"/>
    </row>
    <row r="37" spans="51:61" hidden="1" x14ac:dyDescent="0.3">
      <c r="AY37" s="3"/>
      <c r="AZ37" s="3"/>
      <c r="BA37" s="3"/>
      <c r="BB37" s="3"/>
      <c r="BC37" s="3"/>
      <c r="BD37" s="3"/>
      <c r="BE37" s="3"/>
      <c r="BF37" s="3"/>
      <c r="BG37" s="3"/>
      <c r="BH37" s="3"/>
      <c r="BI37" s="3"/>
    </row>
    <row r="38" spans="51:61" hidden="1" x14ac:dyDescent="0.3">
      <c r="AY38" s="3"/>
      <c r="AZ38" s="3"/>
      <c r="BA38" s="3"/>
      <c r="BB38" s="3"/>
      <c r="BC38" s="3"/>
      <c r="BD38" s="3"/>
      <c r="BE38" s="3"/>
      <c r="BF38" s="3"/>
      <c r="BG38" s="3"/>
      <c r="BH38" s="3"/>
      <c r="BI38" s="3"/>
    </row>
    <row r="39" spans="51:61" hidden="1" x14ac:dyDescent="0.3">
      <c r="AY39" s="3"/>
      <c r="AZ39" s="3"/>
      <c r="BA39" s="3"/>
      <c r="BB39" s="3"/>
      <c r="BC39" s="3"/>
      <c r="BD39" s="3"/>
      <c r="BE39" s="3"/>
      <c r="BF39" s="3"/>
      <c r="BG39" s="3"/>
      <c r="BH39" s="3"/>
      <c r="BI39" s="3"/>
    </row>
    <row r="40" spans="51:61" hidden="1" x14ac:dyDescent="0.3">
      <c r="AY40" s="3"/>
      <c r="AZ40" s="3"/>
      <c r="BA40" s="3"/>
      <c r="BB40" s="3"/>
      <c r="BC40" s="3"/>
      <c r="BD40" s="3"/>
      <c r="BE40" s="3"/>
      <c r="BF40" s="3"/>
      <c r="BG40" s="3"/>
      <c r="BH40" s="3"/>
      <c r="BI40" s="3"/>
    </row>
    <row r="41" spans="51:61" hidden="1" x14ac:dyDescent="0.3">
      <c r="AY41" s="3"/>
      <c r="AZ41" s="3"/>
      <c r="BA41" s="3"/>
      <c r="BB41" s="3"/>
      <c r="BC41" s="3"/>
      <c r="BD41" s="3"/>
      <c r="BE41" s="3"/>
      <c r="BF41" s="3"/>
      <c r="BG41" s="3"/>
      <c r="BH41" s="3"/>
      <c r="BI41" s="3"/>
    </row>
    <row r="42" spans="51:61" hidden="1" x14ac:dyDescent="0.3">
      <c r="AY42" s="3"/>
      <c r="AZ42" s="3"/>
      <c r="BA42" s="3"/>
      <c r="BB42" s="3"/>
      <c r="BC42" s="3"/>
      <c r="BD42" s="3"/>
      <c r="BE42" s="3"/>
      <c r="BF42" s="3"/>
      <c r="BG42" s="3"/>
      <c r="BH42" s="3"/>
      <c r="BI42" s="3"/>
    </row>
    <row r="43" spans="51:61" hidden="1" x14ac:dyDescent="0.3">
      <c r="AY43" s="3"/>
      <c r="AZ43" s="3"/>
      <c r="BA43" s="3"/>
      <c r="BB43" s="3"/>
      <c r="BC43" s="3"/>
      <c r="BD43" s="3"/>
      <c r="BE43" s="3"/>
      <c r="BF43" s="3"/>
      <c r="BG43" s="3"/>
      <c r="BH43" s="3"/>
      <c r="BI43" s="3"/>
    </row>
    <row r="44" spans="51:61" hidden="1" x14ac:dyDescent="0.3">
      <c r="AY44" s="3"/>
      <c r="AZ44" s="3"/>
      <c r="BA44" s="3"/>
      <c r="BB44" s="3"/>
      <c r="BC44" s="3"/>
      <c r="BD44" s="3"/>
      <c r="BE44" s="3"/>
      <c r="BF44" s="3"/>
      <c r="BG44" s="3"/>
      <c r="BH44" s="3"/>
      <c r="BI44" s="3"/>
    </row>
    <row r="45" spans="51:61" hidden="1" x14ac:dyDescent="0.3">
      <c r="AY45" s="3"/>
      <c r="AZ45" s="3"/>
      <c r="BA45" s="3"/>
      <c r="BB45" s="3"/>
      <c r="BC45" s="3"/>
      <c r="BD45" s="3"/>
      <c r="BE45" s="3"/>
      <c r="BF45" s="3"/>
      <c r="BG45" s="3"/>
      <c r="BH45" s="3"/>
      <c r="BI45" s="3"/>
    </row>
    <row r="46" spans="51:61" hidden="1" x14ac:dyDescent="0.3">
      <c r="AY46" s="3"/>
      <c r="AZ46" s="3"/>
      <c r="BA46" s="3"/>
      <c r="BB46" s="3"/>
      <c r="BC46" s="3"/>
      <c r="BD46" s="3"/>
      <c r="BE46" s="3"/>
      <c r="BF46" s="3"/>
      <c r="BG46" s="3"/>
      <c r="BH46" s="3"/>
      <c r="BI46" s="3"/>
    </row>
    <row r="47" spans="51:61" hidden="1" x14ac:dyDescent="0.3">
      <c r="AY47" s="3"/>
      <c r="AZ47" s="3"/>
      <c r="BA47" s="3"/>
      <c r="BB47" s="3"/>
      <c r="BC47" s="3"/>
      <c r="BD47" s="3"/>
      <c r="BE47" s="3"/>
      <c r="BF47" s="3"/>
      <c r="BG47" s="3"/>
      <c r="BH47" s="3"/>
      <c r="BI47" s="3"/>
    </row>
    <row r="48" spans="51:61" hidden="1" x14ac:dyDescent="0.3">
      <c r="AY48" s="3"/>
      <c r="AZ48" s="3"/>
      <c r="BA48" s="3"/>
      <c r="BB48" s="3"/>
      <c r="BC48" s="3"/>
      <c r="BD48" s="3"/>
      <c r="BE48" s="3"/>
      <c r="BF48" s="3"/>
      <c r="BG48" s="3"/>
      <c r="BH48" s="3"/>
      <c r="BI48" s="3"/>
    </row>
    <row r="49" spans="51:61" hidden="1" x14ac:dyDescent="0.3">
      <c r="AY49" s="3"/>
      <c r="AZ49" s="3"/>
      <c r="BA49" s="3"/>
      <c r="BB49" s="3"/>
      <c r="BC49" s="3"/>
      <c r="BD49" s="3"/>
      <c r="BE49" s="3"/>
      <c r="BF49" s="3"/>
      <c r="BG49" s="3"/>
      <c r="BH49" s="3"/>
      <c r="BI49" s="3"/>
    </row>
    <row r="50" spans="51:61" hidden="1" x14ac:dyDescent="0.3">
      <c r="AY50" s="3"/>
      <c r="AZ50" s="3"/>
      <c r="BA50" s="3"/>
      <c r="BB50" s="3"/>
      <c r="BC50" s="3"/>
      <c r="BD50" s="3"/>
      <c r="BE50" s="3"/>
      <c r="BF50" s="3"/>
      <c r="BG50" s="3"/>
      <c r="BH50" s="3"/>
      <c r="BI50" s="3"/>
    </row>
    <row r="51" spans="51:61" hidden="1" x14ac:dyDescent="0.3">
      <c r="AY51" s="3"/>
      <c r="AZ51" s="3"/>
      <c r="BA51" s="3"/>
      <c r="BB51" s="3"/>
      <c r="BC51" s="3"/>
      <c r="BD51" s="3"/>
      <c r="BE51" s="3"/>
      <c r="BF51" s="3"/>
      <c r="BG51" s="3"/>
      <c r="BH51" s="3"/>
      <c r="BI51" s="3"/>
    </row>
    <row r="52" spans="51:61" hidden="1" x14ac:dyDescent="0.3">
      <c r="AY52" s="3"/>
      <c r="AZ52" s="3"/>
      <c r="BA52" s="3"/>
      <c r="BB52" s="3"/>
      <c r="BC52" s="3"/>
      <c r="BD52" s="3"/>
      <c r="BE52" s="3"/>
      <c r="BF52" s="3"/>
      <c r="BG52" s="3"/>
      <c r="BH52" s="3"/>
      <c r="BI52" s="3"/>
    </row>
    <row r="53" spans="51:61" hidden="1" x14ac:dyDescent="0.3">
      <c r="AY53" s="3"/>
      <c r="AZ53" s="3"/>
      <c r="BA53" s="3"/>
      <c r="BB53" s="3"/>
      <c r="BC53" s="3"/>
      <c r="BD53" s="3"/>
      <c r="BE53" s="3"/>
      <c r="BF53" s="3"/>
      <c r="BG53" s="3"/>
      <c r="BH53" s="3"/>
      <c r="BI53" s="3"/>
    </row>
    <row r="54" spans="51:61" hidden="1" x14ac:dyDescent="0.3">
      <c r="AY54" s="3"/>
      <c r="AZ54" s="3"/>
      <c r="BA54" s="3"/>
      <c r="BB54" s="3"/>
      <c r="BC54" s="3"/>
      <c r="BD54" s="3"/>
      <c r="BE54" s="3"/>
      <c r="BF54" s="3"/>
      <c r="BG54" s="3"/>
      <c r="BH54" s="3"/>
      <c r="BI54" s="3"/>
    </row>
    <row r="55" spans="51:61" hidden="1" x14ac:dyDescent="0.3">
      <c r="AY55" s="3"/>
      <c r="AZ55" s="3"/>
      <c r="BA55" s="3"/>
      <c r="BB55" s="3"/>
      <c r="BC55" s="3"/>
      <c r="BD55" s="3"/>
      <c r="BE55" s="3"/>
      <c r="BF55" s="3"/>
      <c r="BG55" s="3"/>
      <c r="BH55" s="3"/>
      <c r="BI55" s="3"/>
    </row>
    <row r="56" spans="51:61" hidden="1" x14ac:dyDescent="0.3">
      <c r="AY56" s="3"/>
      <c r="AZ56" s="3"/>
      <c r="BA56" s="3"/>
      <c r="BB56" s="3"/>
      <c r="BC56" s="3"/>
      <c r="BD56" s="3"/>
      <c r="BE56" s="3"/>
      <c r="BF56" s="3"/>
      <c r="BG56" s="3"/>
      <c r="BH56" s="3"/>
      <c r="BI56" s="3"/>
    </row>
    <row r="57" spans="51:61" hidden="1" x14ac:dyDescent="0.3">
      <c r="AY57" s="3"/>
      <c r="AZ57" s="3"/>
      <c r="BA57" s="3"/>
      <c r="BB57" s="3"/>
      <c r="BC57" s="3"/>
      <c r="BD57" s="3"/>
      <c r="BE57" s="3"/>
      <c r="BF57" s="3"/>
      <c r="BG57" s="3"/>
      <c r="BH57" s="3"/>
      <c r="BI57" s="3"/>
    </row>
    <row r="58" spans="51:61" hidden="1" x14ac:dyDescent="0.3">
      <c r="AY58" s="3"/>
      <c r="AZ58" s="3"/>
      <c r="BA58" s="3"/>
      <c r="BB58" s="3"/>
      <c r="BC58" s="3"/>
      <c r="BD58" s="3"/>
      <c r="BE58" s="3"/>
      <c r="BF58" s="3"/>
      <c r="BG58" s="3"/>
      <c r="BH58" s="3"/>
      <c r="BI58" s="3"/>
    </row>
    <row r="59" spans="51:61" hidden="1" x14ac:dyDescent="0.3">
      <c r="AY59" s="3"/>
      <c r="AZ59" s="3"/>
      <c r="BA59" s="3"/>
      <c r="BB59" s="3"/>
      <c r="BC59" s="3"/>
      <c r="BD59" s="3"/>
      <c r="BE59" s="3"/>
      <c r="BF59" s="3"/>
      <c r="BG59" s="3"/>
      <c r="BH59" s="3"/>
      <c r="BI59" s="3"/>
    </row>
    <row r="60" spans="51:61" hidden="1" x14ac:dyDescent="0.3">
      <c r="AY60" s="3"/>
      <c r="AZ60" s="3"/>
      <c r="BA60" s="3"/>
      <c r="BB60" s="3"/>
      <c r="BC60" s="3"/>
      <c r="BD60" s="3"/>
      <c r="BE60" s="3"/>
      <c r="BF60" s="3"/>
      <c r="BG60" s="3"/>
      <c r="BH60" s="3"/>
      <c r="BI60" s="3"/>
    </row>
    <row r="61" spans="51:61" hidden="1" x14ac:dyDescent="0.3">
      <c r="AY61" s="3"/>
      <c r="AZ61" s="3"/>
      <c r="BA61" s="3"/>
      <c r="BB61" s="3"/>
      <c r="BC61" s="3"/>
      <c r="BD61" s="3"/>
      <c r="BE61" s="3"/>
      <c r="BF61" s="3"/>
      <c r="BG61" s="3"/>
      <c r="BH61" s="3"/>
      <c r="BI61" s="3"/>
    </row>
    <row r="62" spans="51:61" hidden="1" x14ac:dyDescent="0.3">
      <c r="AY62" s="3"/>
      <c r="AZ62" s="3"/>
      <c r="BA62" s="3"/>
      <c r="BB62" s="3"/>
      <c r="BC62" s="3"/>
      <c r="BD62" s="3"/>
      <c r="BE62" s="3"/>
      <c r="BF62" s="3"/>
      <c r="BG62" s="3"/>
      <c r="BH62" s="3"/>
      <c r="BI62" s="3"/>
    </row>
    <row r="63" spans="51:61" hidden="1" x14ac:dyDescent="0.3">
      <c r="AY63" s="3"/>
      <c r="AZ63" s="3"/>
      <c r="BA63" s="3"/>
      <c r="BB63" s="3"/>
      <c r="BC63" s="3"/>
      <c r="BD63" s="3"/>
      <c r="BE63" s="3"/>
      <c r="BF63" s="3"/>
      <c r="BG63" s="3"/>
      <c r="BH63" s="3"/>
      <c r="BI63" s="3"/>
    </row>
    <row r="64" spans="51:61" hidden="1" x14ac:dyDescent="0.3">
      <c r="AY64" s="3"/>
      <c r="AZ64" s="3"/>
      <c r="BA64" s="3"/>
      <c r="BB64" s="3"/>
      <c r="BC64" s="3"/>
      <c r="BD64" s="3"/>
      <c r="BE64" s="3"/>
      <c r="BF64" s="3"/>
      <c r="BG64" s="3"/>
      <c r="BH64" s="3"/>
      <c r="BI64" s="3"/>
    </row>
    <row r="65" spans="51:61" hidden="1" x14ac:dyDescent="0.3">
      <c r="AY65" s="3"/>
      <c r="AZ65" s="3"/>
      <c r="BA65" s="3"/>
      <c r="BB65" s="3"/>
      <c r="BC65" s="3"/>
      <c r="BD65" s="3"/>
      <c r="BE65" s="3"/>
      <c r="BF65" s="3"/>
      <c r="BG65" s="3"/>
      <c r="BH65" s="3"/>
      <c r="BI65" s="3"/>
    </row>
    <row r="66" spans="51:61" hidden="1" x14ac:dyDescent="0.3">
      <c r="AY66" s="3"/>
      <c r="AZ66" s="3"/>
      <c r="BA66" s="3"/>
      <c r="BB66" s="3"/>
      <c r="BC66" s="3"/>
      <c r="BD66" s="3"/>
      <c r="BE66" s="3"/>
      <c r="BF66" s="3"/>
      <c r="BG66" s="3"/>
      <c r="BH66" s="3"/>
      <c r="BI66" s="3"/>
    </row>
    <row r="67" spans="51:61" hidden="1" x14ac:dyDescent="0.3">
      <c r="AY67" s="3"/>
      <c r="AZ67" s="3"/>
      <c r="BA67" s="3"/>
      <c r="BB67" s="3"/>
      <c r="BC67" s="3"/>
      <c r="BD67" s="3"/>
      <c r="BE67" s="3"/>
      <c r="BF67" s="3"/>
      <c r="BG67" s="3"/>
      <c r="BH67" s="3"/>
      <c r="BI67" s="3"/>
    </row>
    <row r="68" spans="51:61" hidden="1" x14ac:dyDescent="0.3">
      <c r="AY68" s="3"/>
      <c r="AZ68" s="3"/>
      <c r="BA68" s="3"/>
      <c r="BB68" s="3"/>
      <c r="BC68" s="3"/>
      <c r="BD68" s="3"/>
      <c r="BE68" s="3"/>
      <c r="BF68" s="3"/>
      <c r="BG68" s="3"/>
      <c r="BH68" s="3"/>
      <c r="BI68" s="3"/>
    </row>
    <row r="69" spans="51:61" hidden="1" x14ac:dyDescent="0.3">
      <c r="AY69" s="3"/>
      <c r="AZ69" s="3"/>
      <c r="BA69" s="3"/>
      <c r="BB69" s="3"/>
      <c r="BC69" s="3"/>
      <c r="BD69" s="3"/>
      <c r="BE69" s="3"/>
      <c r="BF69" s="3"/>
      <c r="BG69" s="3"/>
      <c r="BH69" s="3"/>
      <c r="BI69" s="3"/>
    </row>
    <row r="70" spans="51:61" hidden="1" x14ac:dyDescent="0.3">
      <c r="AY70" s="3"/>
      <c r="AZ70" s="3"/>
      <c r="BA70" s="3"/>
      <c r="BB70" s="3"/>
      <c r="BC70" s="3"/>
      <c r="BD70" s="3"/>
      <c r="BE70" s="3"/>
      <c r="BF70" s="3"/>
      <c r="BG70" s="3"/>
      <c r="BH70" s="3"/>
      <c r="BI70" s="3"/>
    </row>
    <row r="71" spans="51:61" hidden="1" x14ac:dyDescent="0.3">
      <c r="AY71" s="3"/>
      <c r="AZ71" s="3"/>
      <c r="BA71" s="3"/>
      <c r="BB71" s="3"/>
      <c r="BC71" s="3"/>
      <c r="BD71" s="3"/>
      <c r="BE71" s="3"/>
      <c r="BF71" s="3"/>
      <c r="BG71" s="3"/>
      <c r="BH71" s="3"/>
      <c r="BI71" s="3"/>
    </row>
    <row r="72" spans="51:61" hidden="1" x14ac:dyDescent="0.3">
      <c r="AY72" s="3"/>
      <c r="AZ72" s="3"/>
      <c r="BA72" s="3"/>
      <c r="BB72" s="3"/>
      <c r="BC72" s="3"/>
      <c r="BD72" s="3"/>
      <c r="BE72" s="3"/>
      <c r="BF72" s="3"/>
      <c r="BG72" s="3"/>
      <c r="BH72" s="3"/>
      <c r="BI72" s="3"/>
    </row>
    <row r="73" spans="51:61" hidden="1" x14ac:dyDescent="0.3">
      <c r="AY73" s="3"/>
      <c r="AZ73" s="3"/>
      <c r="BA73" s="3"/>
      <c r="BB73" s="3"/>
      <c r="BC73" s="3"/>
      <c r="BD73" s="3"/>
      <c r="BE73" s="3"/>
      <c r="BF73" s="3"/>
      <c r="BG73" s="3"/>
      <c r="BH73" s="3"/>
      <c r="BI73" s="3"/>
    </row>
    <row r="74" spans="51:61" hidden="1" x14ac:dyDescent="0.3">
      <c r="AY74" s="3"/>
      <c r="AZ74" s="3"/>
      <c r="BA74" s="3"/>
      <c r="BB74" s="3"/>
      <c r="BC74" s="3"/>
      <c r="BD74" s="3"/>
      <c r="BE74" s="3"/>
      <c r="BF74" s="3"/>
      <c r="BG74" s="3"/>
      <c r="BH74" s="3"/>
      <c r="BI74" s="3"/>
    </row>
    <row r="75" spans="51:61" hidden="1" x14ac:dyDescent="0.3">
      <c r="AY75" s="3"/>
      <c r="AZ75" s="3"/>
      <c r="BA75" s="3"/>
      <c r="BB75" s="3"/>
      <c r="BC75" s="3"/>
      <c r="BD75" s="3"/>
      <c r="BE75" s="3"/>
      <c r="BF75" s="3"/>
      <c r="BG75" s="3"/>
      <c r="BH75" s="3"/>
      <c r="BI75" s="3"/>
    </row>
    <row r="76" spans="51:61" hidden="1" x14ac:dyDescent="0.3">
      <c r="AY76" s="3"/>
      <c r="AZ76" s="3"/>
      <c r="BA76" s="3"/>
      <c r="BB76" s="3"/>
      <c r="BC76" s="3"/>
      <c r="BD76" s="3"/>
      <c r="BE76" s="3"/>
      <c r="BF76" s="3"/>
      <c r="BG76" s="3"/>
      <c r="BH76" s="3"/>
      <c r="BI76" s="3"/>
    </row>
    <row r="77" spans="51:61" hidden="1" x14ac:dyDescent="0.3">
      <c r="AY77" s="3"/>
      <c r="AZ77" s="3"/>
      <c r="BA77" s="3"/>
      <c r="BB77" s="3"/>
      <c r="BC77" s="3"/>
      <c r="BD77" s="3"/>
      <c r="BE77" s="3"/>
      <c r="BF77" s="3"/>
      <c r="BG77" s="3"/>
      <c r="BH77" s="3"/>
      <c r="BI77" s="3"/>
    </row>
    <row r="78" spans="51:61" hidden="1" x14ac:dyDescent="0.3">
      <c r="AY78" s="3"/>
      <c r="AZ78" s="3"/>
      <c r="BA78" s="3"/>
      <c r="BB78" s="3"/>
      <c r="BC78" s="3"/>
      <c r="BD78" s="3"/>
      <c r="BE78" s="3"/>
      <c r="BF78" s="3"/>
      <c r="BG78" s="3"/>
      <c r="BH78" s="3"/>
      <c r="BI78" s="3"/>
    </row>
    <row r="79" spans="51:61" hidden="1" x14ac:dyDescent="0.3">
      <c r="AY79" s="3"/>
      <c r="AZ79" s="3"/>
      <c r="BA79" s="3"/>
      <c r="BB79" s="3"/>
      <c r="BC79" s="3"/>
      <c r="BD79" s="3"/>
      <c r="BE79" s="3"/>
      <c r="BF79" s="3"/>
      <c r="BG79" s="3"/>
      <c r="BH79" s="3"/>
      <c r="BI79" s="3"/>
    </row>
    <row r="80" spans="51:61" hidden="1" x14ac:dyDescent="0.3">
      <c r="AY80" s="3"/>
      <c r="AZ80" s="3"/>
      <c r="BA80" s="3"/>
      <c r="BB80" s="3"/>
      <c r="BC80" s="3"/>
      <c r="BD80" s="3"/>
      <c r="BE80" s="3"/>
      <c r="BF80" s="3"/>
      <c r="BG80" s="3"/>
      <c r="BH80" s="3"/>
      <c r="BI80" s="3"/>
    </row>
    <row r="81" spans="51:61" hidden="1" x14ac:dyDescent="0.3">
      <c r="AY81" s="3"/>
      <c r="AZ81" s="3"/>
      <c r="BA81" s="3"/>
      <c r="BB81" s="3"/>
      <c r="BC81" s="3"/>
      <c r="BD81" s="3"/>
      <c r="BE81" s="3"/>
      <c r="BF81" s="3"/>
      <c r="BG81" s="3"/>
      <c r="BH81" s="3"/>
      <c r="BI81" s="3"/>
    </row>
    <row r="82" spans="51:61" hidden="1" x14ac:dyDescent="0.3">
      <c r="AY82" s="3"/>
      <c r="AZ82" s="3"/>
      <c r="BA82" s="3"/>
      <c r="BB82" s="3"/>
      <c r="BC82" s="3"/>
      <c r="BD82" s="3"/>
      <c r="BE82" s="3"/>
      <c r="BF82" s="3"/>
      <c r="BG82" s="3"/>
      <c r="BH82" s="3"/>
      <c r="BI82" s="3"/>
    </row>
    <row r="83" spans="51:61" hidden="1" x14ac:dyDescent="0.3">
      <c r="AY83" s="3"/>
      <c r="AZ83" s="3"/>
      <c r="BA83" s="3"/>
      <c r="BB83" s="3"/>
      <c r="BC83" s="3"/>
      <c r="BD83" s="3"/>
      <c r="BE83" s="3"/>
      <c r="BF83" s="3"/>
      <c r="BG83" s="3"/>
      <c r="BH83" s="3"/>
      <c r="BI83" s="3"/>
    </row>
    <row r="84" spans="51:61" hidden="1" x14ac:dyDescent="0.3">
      <c r="AY84" s="3"/>
      <c r="AZ84" s="3"/>
      <c r="BA84" s="3"/>
      <c r="BB84" s="3"/>
      <c r="BC84" s="3"/>
      <c r="BD84" s="3"/>
      <c r="BE84" s="3"/>
      <c r="BF84" s="3"/>
      <c r="BG84" s="3"/>
      <c r="BH84" s="3"/>
      <c r="BI84" s="3"/>
    </row>
    <row r="85" spans="51:61" hidden="1" x14ac:dyDescent="0.3">
      <c r="AY85" s="3"/>
      <c r="AZ85" s="3"/>
      <c r="BA85" s="3"/>
      <c r="BB85" s="3"/>
      <c r="BC85" s="3"/>
      <c r="BD85" s="3"/>
      <c r="BE85" s="3"/>
      <c r="BF85" s="3"/>
      <c r="BG85" s="3"/>
      <c r="BH85" s="3"/>
      <c r="BI85" s="3"/>
    </row>
    <row r="86" spans="51:61" hidden="1" x14ac:dyDescent="0.3">
      <c r="AY86" s="3"/>
      <c r="AZ86" s="3"/>
      <c r="BA86" s="3"/>
      <c r="BB86" s="3"/>
      <c r="BC86" s="3"/>
      <c r="BD86" s="3"/>
      <c r="BE86" s="3"/>
      <c r="BF86" s="3"/>
      <c r="BG86" s="3"/>
      <c r="BH86" s="3"/>
      <c r="BI86" s="3"/>
    </row>
    <row r="87" spans="51:61" hidden="1" x14ac:dyDescent="0.3">
      <c r="AY87" s="3"/>
      <c r="AZ87" s="3"/>
      <c r="BA87" s="3"/>
      <c r="BB87" s="3"/>
      <c r="BC87" s="3"/>
      <c r="BD87" s="3"/>
      <c r="BE87" s="3"/>
      <c r="BF87" s="3"/>
      <c r="BG87" s="3"/>
      <c r="BH87" s="3"/>
      <c r="BI87" s="3"/>
    </row>
    <row r="88" spans="51:61" hidden="1" x14ac:dyDescent="0.3">
      <c r="AY88" s="3"/>
      <c r="AZ88" s="3"/>
      <c r="BA88" s="3"/>
      <c r="BB88" s="3"/>
      <c r="BC88" s="3"/>
      <c r="BD88" s="3"/>
      <c r="BE88" s="3"/>
      <c r="BF88" s="3"/>
      <c r="BG88" s="3"/>
      <c r="BH88" s="3"/>
      <c r="BI88" s="3"/>
    </row>
    <row r="89" spans="51:61" hidden="1" x14ac:dyDescent="0.3">
      <c r="AY89" s="3"/>
      <c r="AZ89" s="3"/>
      <c r="BA89" s="3"/>
      <c r="BB89" s="3"/>
      <c r="BC89" s="3"/>
      <c r="BD89" s="3"/>
      <c r="BE89" s="3"/>
      <c r="BF89" s="3"/>
      <c r="BG89" s="3"/>
      <c r="BH89" s="3"/>
      <c r="BI89" s="3"/>
    </row>
    <row r="90" spans="51:61" hidden="1" x14ac:dyDescent="0.3">
      <c r="AY90" s="3"/>
      <c r="AZ90" s="3"/>
      <c r="BA90" s="3"/>
      <c r="BB90" s="3"/>
      <c r="BC90" s="3"/>
      <c r="BD90" s="3"/>
      <c r="BE90" s="3"/>
      <c r="BF90" s="3"/>
      <c r="BG90" s="3"/>
      <c r="BH90" s="3"/>
      <c r="BI90" s="3"/>
    </row>
    <row r="91" spans="51:61" hidden="1" x14ac:dyDescent="0.3">
      <c r="AY91" s="3"/>
      <c r="AZ91" s="3"/>
      <c r="BA91" s="3"/>
      <c r="BB91" s="3"/>
      <c r="BC91" s="3"/>
      <c r="BD91" s="3"/>
      <c r="BE91" s="3"/>
      <c r="BF91" s="3"/>
      <c r="BG91" s="3"/>
      <c r="BH91" s="3"/>
      <c r="BI91" s="3"/>
    </row>
    <row r="92" spans="51:61" hidden="1" x14ac:dyDescent="0.3">
      <c r="AY92" s="3"/>
      <c r="AZ92" s="3"/>
      <c r="BA92" s="3"/>
      <c r="BB92" s="3"/>
      <c r="BC92" s="3"/>
      <c r="BD92" s="3"/>
      <c r="BE92" s="3"/>
      <c r="BF92" s="3"/>
      <c r="BG92" s="3"/>
      <c r="BH92" s="3"/>
      <c r="BI92" s="3"/>
    </row>
    <row r="93" spans="51:61" hidden="1" x14ac:dyDescent="0.3">
      <c r="AY93" s="3"/>
      <c r="AZ93" s="3"/>
      <c r="BA93" s="3"/>
      <c r="BB93" s="3"/>
      <c r="BC93" s="3"/>
      <c r="BD93" s="3"/>
      <c r="BE93" s="3"/>
      <c r="BF93" s="3"/>
      <c r="BG93" s="3"/>
      <c r="BH93" s="3"/>
      <c r="BI93" s="3"/>
    </row>
    <row r="94" spans="51:61" hidden="1" x14ac:dyDescent="0.3">
      <c r="AY94" s="3"/>
      <c r="AZ94" s="3"/>
      <c r="BA94" s="3"/>
      <c r="BB94" s="3"/>
      <c r="BC94" s="3"/>
      <c r="BD94" s="3"/>
      <c r="BE94" s="3"/>
      <c r="BF94" s="3"/>
      <c r="BG94" s="3"/>
      <c r="BH94" s="3"/>
      <c r="BI94" s="3"/>
    </row>
    <row r="95" spans="51:61" hidden="1" x14ac:dyDescent="0.3">
      <c r="AY95" s="3"/>
      <c r="AZ95" s="3"/>
      <c r="BA95" s="3"/>
      <c r="BB95" s="3"/>
      <c r="BC95" s="3"/>
      <c r="BD95" s="3"/>
      <c r="BE95" s="3"/>
      <c r="BF95" s="3"/>
      <c r="BG95" s="3"/>
      <c r="BH95" s="3"/>
      <c r="BI95" s="3"/>
    </row>
    <row r="96" spans="51:61" hidden="1" x14ac:dyDescent="0.3">
      <c r="AY96" s="3"/>
      <c r="AZ96" s="3"/>
      <c r="BA96" s="3"/>
      <c r="BB96" s="3"/>
      <c r="BC96" s="3"/>
      <c r="BD96" s="3"/>
      <c r="BE96" s="3"/>
      <c r="BF96" s="3"/>
      <c r="BG96" s="3"/>
      <c r="BH96" s="3"/>
      <c r="BI96" s="3"/>
    </row>
    <row r="97" spans="1:61" hidden="1" x14ac:dyDescent="0.3">
      <c r="AY97" s="3"/>
      <c r="AZ97" s="3"/>
      <c r="BA97" s="3"/>
      <c r="BB97" s="3"/>
      <c r="BC97" s="3"/>
      <c r="BD97" s="3"/>
      <c r="BE97" s="3"/>
      <c r="BF97" s="3"/>
      <c r="BG97" s="3"/>
      <c r="BH97" s="3"/>
      <c r="BI97" s="3"/>
    </row>
    <row r="98" spans="1:61" hidden="1" x14ac:dyDescent="0.3">
      <c r="AY98" s="3"/>
      <c r="AZ98" s="3"/>
      <c r="BA98" s="3"/>
      <c r="BB98" s="3"/>
      <c r="BC98" s="3"/>
      <c r="BD98" s="3"/>
      <c r="BE98" s="3"/>
      <c r="BF98" s="3"/>
      <c r="BG98" s="3"/>
      <c r="BH98" s="3"/>
      <c r="BI98" s="3"/>
    </row>
    <row r="99" spans="1:61" hidden="1" x14ac:dyDescent="0.3">
      <c r="AY99" s="3"/>
      <c r="AZ99" s="3"/>
      <c r="BA99" s="3"/>
      <c r="BB99" s="3"/>
      <c r="BC99" s="3"/>
      <c r="BD99" s="3"/>
      <c r="BE99" s="3"/>
      <c r="BF99" s="3"/>
      <c r="BG99" s="3"/>
      <c r="BH99" s="3"/>
      <c r="BI99" s="3"/>
    </row>
    <row r="100" spans="1:61" hidden="1" x14ac:dyDescent="0.3">
      <c r="AY100" s="3"/>
      <c r="AZ100" s="3"/>
      <c r="BA100" s="3"/>
      <c r="BB100" s="3"/>
      <c r="BC100" s="3"/>
      <c r="BD100" s="3"/>
      <c r="BE100" s="3"/>
      <c r="BF100" s="3"/>
      <c r="BG100" s="3"/>
      <c r="BH100" s="3"/>
      <c r="BI100" s="3"/>
    </row>
    <row r="101" spans="1:61" hidden="1" x14ac:dyDescent="0.3">
      <c r="AY101" s="3"/>
      <c r="AZ101" s="3"/>
      <c r="BA101" s="3"/>
      <c r="BB101" s="3"/>
      <c r="BC101" s="3"/>
      <c r="BD101" s="3"/>
      <c r="BE101" s="3"/>
      <c r="BF101" s="3"/>
      <c r="BG101" s="3"/>
      <c r="BH101" s="3"/>
      <c r="BI101" s="3"/>
    </row>
    <row r="102" spans="1:61" hidden="1" x14ac:dyDescent="0.3">
      <c r="AY102" s="3"/>
      <c r="AZ102" s="3"/>
      <c r="BA102" s="3"/>
      <c r="BB102" s="3"/>
      <c r="BC102" s="3"/>
      <c r="BD102" s="3"/>
      <c r="BE102" s="3"/>
      <c r="BF102" s="3"/>
      <c r="BG102" s="3"/>
      <c r="BH102" s="3"/>
      <c r="BI102" s="3"/>
    </row>
    <row r="103" spans="1:61" hidden="1" x14ac:dyDescent="0.3">
      <c r="AY103" s="3"/>
      <c r="AZ103" s="3"/>
      <c r="BA103" s="3"/>
      <c r="BB103" s="3"/>
      <c r="BC103" s="3"/>
      <c r="BD103" s="3"/>
      <c r="BE103" s="3"/>
      <c r="BF103" s="3"/>
      <c r="BG103" s="3"/>
      <c r="BH103" s="3"/>
      <c r="BI103" s="3"/>
    </row>
    <row r="104" spans="1:61" hidden="1" x14ac:dyDescent="0.3">
      <c r="AY104" s="3"/>
      <c r="AZ104" s="3"/>
      <c r="BA104" s="3"/>
      <c r="BB104" s="3"/>
      <c r="BC104" s="3"/>
      <c r="BD104" s="3"/>
      <c r="BE104" s="3"/>
      <c r="BF104" s="3"/>
      <c r="BG104" s="3"/>
      <c r="BH104" s="3"/>
      <c r="BI104" s="3"/>
    </row>
    <row r="105" spans="1:61" hidden="1" x14ac:dyDescent="0.3">
      <c r="AY105" s="3"/>
      <c r="AZ105" s="3"/>
      <c r="BA105" s="3"/>
      <c r="BB105" s="3"/>
      <c r="BC105" s="3"/>
      <c r="BD105" s="3"/>
      <c r="BE105" s="3"/>
      <c r="BF105" s="3"/>
      <c r="BG105" s="3"/>
      <c r="BH105" s="3"/>
      <c r="BI105" s="3"/>
    </row>
    <row r="106" spans="1:6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row>
    <row r="107" spans="1:61"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10">F107&amp;G107</f>
        <v xml:space="preserve">    </v>
      </c>
      <c r="K107" s="4">
        <f>AI9</f>
        <v>1</v>
      </c>
      <c r="L107" s="4" t="str">
        <f>AE9</f>
        <v>srijeda</v>
      </c>
      <c r="M107" s="4" t="str">
        <f t="shared" ref="M107" si="11">K107&amp;L107</f>
        <v>1srijeda</v>
      </c>
      <c r="BC107" s="14"/>
      <c r="BD107" s="14"/>
      <c r="BE107" s="14"/>
      <c r="BF107" s="14"/>
    </row>
    <row r="108" spans="1:61" hidden="1" x14ac:dyDescent="0.3">
      <c r="B108" s="18">
        <v>2</v>
      </c>
      <c r="C108" s="4" t="s">
        <v>619</v>
      </c>
      <c r="D108" s="4" t="s">
        <v>620</v>
      </c>
      <c r="E108" s="14" t="str">
        <f t="shared" ref="E108:E159" si="12">_xlfn.IFNA(IF(MATCH(B108,$K$107:$K$159,0)," "),"  ")</f>
        <v xml:space="preserve"> </v>
      </c>
      <c r="F108" s="19" t="str">
        <f t="shared" ref="F108:G159" si="13">_xlfn.IFNA(IF(MATCH(C108,$M$107:$M$159,0),"   "),"  ")</f>
        <v xml:space="preserve">  </v>
      </c>
      <c r="G108" s="19" t="str">
        <f t="shared" si="13"/>
        <v xml:space="preserve">  </v>
      </c>
      <c r="H108" s="4" t="str">
        <f t="shared" si="10"/>
        <v xml:space="preserve">    </v>
      </c>
      <c r="J108" s="14"/>
      <c r="K108" s="4">
        <f t="shared" ref="K108:K127" si="14">AI10</f>
        <v>2</v>
      </c>
      <c r="L108" s="4" t="str">
        <f t="shared" ref="L108:L127" si="15">AE10</f>
        <v>ponedjeljak</v>
      </c>
      <c r="M108" s="4" t="str">
        <f t="shared" ref="M108:M127" si="16">K108&amp;L108</f>
        <v>2ponedjeljak</v>
      </c>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1" hidden="1" x14ac:dyDescent="0.3">
      <c r="B109" s="18">
        <v>3</v>
      </c>
      <c r="C109" s="4" t="s">
        <v>621</v>
      </c>
      <c r="D109" s="4" t="s">
        <v>622</v>
      </c>
      <c r="E109" s="14" t="str">
        <f t="shared" si="12"/>
        <v xml:space="preserve">  </v>
      </c>
      <c r="F109" s="19" t="str">
        <f t="shared" si="13"/>
        <v xml:space="preserve">  </v>
      </c>
      <c r="G109" s="19" t="str">
        <f t="shared" si="13"/>
        <v xml:space="preserve">  </v>
      </c>
      <c r="H109" s="4" t="str">
        <f t="shared" si="10"/>
        <v xml:space="preserve">    </v>
      </c>
      <c r="K109" s="4">
        <f t="shared" si="14"/>
        <v>10</v>
      </c>
      <c r="L109" s="4" t="str">
        <f t="shared" si="15"/>
        <v>subota</v>
      </c>
      <c r="M109" s="4" t="str">
        <f t="shared" si="16"/>
        <v>10subota</v>
      </c>
    </row>
    <row r="110" spans="1:61" hidden="1" x14ac:dyDescent="0.3">
      <c r="B110" s="18">
        <v>4</v>
      </c>
      <c r="C110" s="4" t="s">
        <v>623</v>
      </c>
      <c r="D110" s="4" t="s">
        <v>624</v>
      </c>
      <c r="E110" s="14" t="str">
        <f t="shared" si="12"/>
        <v xml:space="preserve">  </v>
      </c>
      <c r="F110" s="19" t="str">
        <f t="shared" si="13"/>
        <v xml:space="preserve">  </v>
      </c>
      <c r="G110" s="19" t="str">
        <f t="shared" si="13"/>
        <v xml:space="preserve">  </v>
      </c>
      <c r="H110" s="4" t="str">
        <f t="shared" si="10"/>
        <v xml:space="preserve">    </v>
      </c>
      <c r="K110" s="4">
        <f t="shared" si="14"/>
        <v>16</v>
      </c>
      <c r="L110" s="4" t="str">
        <f t="shared" si="15"/>
        <v>petak</v>
      </c>
      <c r="M110" s="4" t="str">
        <f t="shared" si="16"/>
        <v>16petak</v>
      </c>
    </row>
    <row r="111" spans="1:61" hidden="1" x14ac:dyDescent="0.3">
      <c r="B111" s="18">
        <v>5</v>
      </c>
      <c r="C111" s="4" t="s">
        <v>625</v>
      </c>
      <c r="D111" s="4" t="s">
        <v>626</v>
      </c>
      <c r="E111" s="14" t="str">
        <f t="shared" si="12"/>
        <v xml:space="preserve">  </v>
      </c>
      <c r="F111" s="19" t="str">
        <f t="shared" si="13"/>
        <v xml:space="preserve">  </v>
      </c>
      <c r="G111" s="19" t="str">
        <f t="shared" si="13"/>
        <v xml:space="preserve">  </v>
      </c>
      <c r="H111" s="4" t="str">
        <f t="shared" si="10"/>
        <v xml:space="preserve">    </v>
      </c>
      <c r="K111" s="4">
        <f t="shared" si="14"/>
        <v>16</v>
      </c>
      <c r="L111" s="4" t="str">
        <f t="shared" si="15"/>
        <v>nedjelja</v>
      </c>
      <c r="M111" s="4" t="str">
        <f t="shared" si="16"/>
        <v>16nedjelja</v>
      </c>
    </row>
    <row r="112" spans="1:61" hidden="1" x14ac:dyDescent="0.3">
      <c r="B112" s="18">
        <v>6</v>
      </c>
      <c r="C112" s="4" t="s">
        <v>627</v>
      </c>
      <c r="D112" s="4" t="s">
        <v>628</v>
      </c>
      <c r="E112" s="14" t="str">
        <f t="shared" si="12"/>
        <v xml:space="preserve">  </v>
      </c>
      <c r="F112" s="19" t="str">
        <f t="shared" si="13"/>
        <v xml:space="preserve">  </v>
      </c>
      <c r="G112" s="19" t="str">
        <f t="shared" si="13"/>
        <v xml:space="preserve">  </v>
      </c>
      <c r="H112" s="4" t="str">
        <f t="shared" si="10"/>
        <v xml:space="preserve">    </v>
      </c>
      <c r="K112" s="4">
        <f t="shared" si="14"/>
        <v>17</v>
      </c>
      <c r="L112" s="4" t="str">
        <f t="shared" si="15"/>
        <v>ponedjeljak</v>
      </c>
      <c r="M112" s="4" t="str">
        <f t="shared" si="16"/>
        <v>17ponedjeljak</v>
      </c>
    </row>
    <row r="113" spans="2:13" hidden="1" x14ac:dyDescent="0.3">
      <c r="B113" s="18">
        <v>7</v>
      </c>
      <c r="C113" s="4" t="s">
        <v>629</v>
      </c>
      <c r="D113" s="4" t="s">
        <v>630</v>
      </c>
      <c r="E113" s="14" t="str">
        <f t="shared" si="12"/>
        <v xml:space="preserve">  </v>
      </c>
      <c r="F113" s="19" t="str">
        <f t="shared" si="13"/>
        <v xml:space="preserve">  </v>
      </c>
      <c r="G113" s="19" t="str">
        <f t="shared" si="13"/>
        <v xml:space="preserve">  </v>
      </c>
      <c r="H113" s="4" t="str">
        <f t="shared" si="10"/>
        <v xml:space="preserve">    </v>
      </c>
      <c r="K113" s="4">
        <f t="shared" si="14"/>
        <v>18</v>
      </c>
      <c r="L113" s="4" t="str">
        <f t="shared" si="15"/>
        <v>četvrtak</v>
      </c>
      <c r="M113" s="4" t="str">
        <f t="shared" si="16"/>
        <v>18četvrtak</v>
      </c>
    </row>
    <row r="114" spans="2:13" hidden="1" x14ac:dyDescent="0.3">
      <c r="B114" s="18">
        <v>8</v>
      </c>
      <c r="C114" s="4" t="s">
        <v>631</v>
      </c>
      <c r="D114" s="4" t="s">
        <v>632</v>
      </c>
      <c r="E114" s="14" t="str">
        <f t="shared" si="12"/>
        <v xml:space="preserve">  </v>
      </c>
      <c r="F114" s="19" t="str">
        <f t="shared" si="13"/>
        <v xml:space="preserve">  </v>
      </c>
      <c r="G114" s="19" t="str">
        <f t="shared" si="13"/>
        <v xml:space="preserve">  </v>
      </c>
      <c r="H114" s="4" t="str">
        <f t="shared" si="10"/>
        <v xml:space="preserve">    </v>
      </c>
      <c r="K114" s="4">
        <f t="shared" si="14"/>
        <v>22</v>
      </c>
      <c r="L114" s="4" t="str">
        <f t="shared" si="15"/>
        <v>četvrtak</v>
      </c>
      <c r="M114" s="4" t="str">
        <f t="shared" si="16"/>
        <v>22četvrtak</v>
      </c>
    </row>
    <row r="115" spans="2:13" hidden="1" x14ac:dyDescent="0.3">
      <c r="B115" s="18">
        <v>9</v>
      </c>
      <c r="C115" s="4" t="s">
        <v>633</v>
      </c>
      <c r="D115" s="4" t="s">
        <v>634</v>
      </c>
      <c r="E115" s="14" t="str">
        <f t="shared" si="12"/>
        <v xml:space="preserve">  </v>
      </c>
      <c r="F115" s="19" t="str">
        <f t="shared" si="13"/>
        <v xml:space="preserve">  </v>
      </c>
      <c r="G115" s="19" t="str">
        <f t="shared" si="13"/>
        <v xml:space="preserve">  </v>
      </c>
      <c r="H115" s="4" t="str">
        <f t="shared" si="10"/>
        <v xml:space="preserve">    </v>
      </c>
      <c r="K115" s="4">
        <f t="shared" si="14"/>
        <v>24</v>
      </c>
      <c r="L115" s="4" t="str">
        <f t="shared" si="15"/>
        <v>ponedjeljak</v>
      </c>
      <c r="M115" s="4" t="str">
        <f t="shared" si="16"/>
        <v>24ponedjeljak</v>
      </c>
    </row>
    <row r="116" spans="2:13" hidden="1" x14ac:dyDescent="0.3">
      <c r="B116" s="18">
        <v>10</v>
      </c>
      <c r="C116" s="4" t="s">
        <v>635</v>
      </c>
      <c r="D116" s="4" t="s">
        <v>636</v>
      </c>
      <c r="E116" s="14" t="str">
        <f t="shared" si="12"/>
        <v xml:space="preserve"> </v>
      </c>
      <c r="F116" s="19" t="str">
        <f t="shared" si="13"/>
        <v xml:space="preserve">   </v>
      </c>
      <c r="G116" s="19" t="str">
        <f t="shared" si="13"/>
        <v xml:space="preserve">  </v>
      </c>
      <c r="H116" s="4" t="str">
        <f t="shared" si="10"/>
        <v xml:space="preserve">     </v>
      </c>
      <c r="K116" s="4">
        <f t="shared" si="14"/>
        <v>25</v>
      </c>
      <c r="L116" s="4" t="str">
        <f t="shared" si="15"/>
        <v>četvrtak</v>
      </c>
      <c r="M116" s="4" t="str">
        <f t="shared" si="16"/>
        <v>25četvrtak</v>
      </c>
    </row>
    <row r="117" spans="2:13" hidden="1" x14ac:dyDescent="0.3">
      <c r="B117" s="18">
        <v>11</v>
      </c>
      <c r="C117" s="4" t="s">
        <v>637</v>
      </c>
      <c r="D117" s="4" t="s">
        <v>638</v>
      </c>
      <c r="E117" s="14" t="str">
        <f t="shared" si="12"/>
        <v xml:space="preserve">  </v>
      </c>
      <c r="F117" s="19" t="str">
        <f t="shared" si="13"/>
        <v xml:space="preserve">  </v>
      </c>
      <c r="G117" s="19" t="str">
        <f t="shared" si="13"/>
        <v xml:space="preserve">  </v>
      </c>
      <c r="H117" s="4" t="str">
        <f t="shared" si="10"/>
        <v xml:space="preserve">    </v>
      </c>
      <c r="K117" s="4">
        <f t="shared" si="14"/>
        <v>32</v>
      </c>
      <c r="L117" s="4" t="str">
        <f t="shared" si="15"/>
        <v>petak</v>
      </c>
      <c r="M117" s="4" t="str">
        <f t="shared" si="16"/>
        <v>32petak</v>
      </c>
    </row>
    <row r="118" spans="2:13" hidden="1" x14ac:dyDescent="0.3">
      <c r="B118" s="18">
        <v>12</v>
      </c>
      <c r="C118" s="4" t="s">
        <v>639</v>
      </c>
      <c r="D118" s="4" t="s">
        <v>640</v>
      </c>
      <c r="E118" s="14" t="str">
        <f t="shared" si="12"/>
        <v xml:space="preserve">  </v>
      </c>
      <c r="F118" s="19" t="str">
        <f t="shared" si="13"/>
        <v xml:space="preserve">  </v>
      </c>
      <c r="G118" s="19" t="str">
        <f t="shared" si="13"/>
        <v xml:space="preserve">  </v>
      </c>
      <c r="H118" s="4" t="str">
        <f t="shared" si="10"/>
        <v xml:space="preserve">    </v>
      </c>
      <c r="K118" s="4">
        <f t="shared" si="14"/>
        <v>33</v>
      </c>
      <c r="L118" s="4" t="str">
        <f t="shared" si="15"/>
        <v>petak</v>
      </c>
      <c r="M118" s="4" t="str">
        <f t="shared" si="16"/>
        <v>33petak</v>
      </c>
    </row>
    <row r="119" spans="2:13" hidden="1" x14ac:dyDescent="0.3">
      <c r="B119" s="18">
        <v>13</v>
      </c>
      <c r="C119" s="4" t="s">
        <v>641</v>
      </c>
      <c r="D119" s="4" t="s">
        <v>642</v>
      </c>
      <c r="E119" s="14" t="str">
        <f t="shared" si="12"/>
        <v xml:space="preserve">  </v>
      </c>
      <c r="F119" s="19" t="str">
        <f t="shared" si="13"/>
        <v xml:space="preserve">  </v>
      </c>
      <c r="G119" s="19" t="str">
        <f t="shared" si="13"/>
        <v xml:space="preserve">  </v>
      </c>
      <c r="H119" s="4" t="str">
        <f t="shared" si="10"/>
        <v xml:space="preserve">    </v>
      </c>
      <c r="K119" s="4">
        <f t="shared" si="14"/>
        <v>38</v>
      </c>
      <c r="L119" s="4" t="str">
        <f t="shared" si="15"/>
        <v>subota</v>
      </c>
      <c r="M119" s="4" t="str">
        <f t="shared" si="16"/>
        <v>38subota</v>
      </c>
    </row>
    <row r="120" spans="2:13" hidden="1" x14ac:dyDescent="0.3">
      <c r="B120" s="18">
        <v>14</v>
      </c>
      <c r="C120" s="4" t="s">
        <v>643</v>
      </c>
      <c r="D120" s="4" t="s">
        <v>644</v>
      </c>
      <c r="E120" s="14" t="str">
        <f t="shared" si="12"/>
        <v xml:space="preserve">  </v>
      </c>
      <c r="F120" s="19" t="str">
        <f t="shared" si="13"/>
        <v xml:space="preserve">  </v>
      </c>
      <c r="G120" s="19" t="str">
        <f t="shared" si="13"/>
        <v xml:space="preserve">  </v>
      </c>
      <c r="H120" s="4" t="str">
        <f t="shared" si="10"/>
        <v xml:space="preserve">    </v>
      </c>
      <c r="K120" s="4">
        <f t="shared" si="14"/>
        <v>40</v>
      </c>
      <c r="L120" s="4" t="str">
        <f t="shared" si="15"/>
        <v>petak</v>
      </c>
      <c r="M120" s="4" t="str">
        <f t="shared" si="16"/>
        <v>40petak</v>
      </c>
    </row>
    <row r="121" spans="2:13" hidden="1" x14ac:dyDescent="0.3">
      <c r="B121" s="18">
        <v>15</v>
      </c>
      <c r="C121" s="4" t="s">
        <v>645</v>
      </c>
      <c r="D121" s="4" t="s">
        <v>646</v>
      </c>
      <c r="E121" s="14" t="str">
        <f t="shared" si="12"/>
        <v xml:space="preserve">  </v>
      </c>
      <c r="F121" s="19" t="str">
        <f t="shared" si="13"/>
        <v xml:space="preserve">  </v>
      </c>
      <c r="G121" s="19" t="str">
        <f t="shared" si="13"/>
        <v xml:space="preserve">  </v>
      </c>
      <c r="H121" s="4" t="str">
        <f t="shared" si="10"/>
        <v xml:space="preserve">    </v>
      </c>
      <c r="K121" s="4">
        <f t="shared" si="14"/>
        <v>44</v>
      </c>
      <c r="L121" s="4" t="str">
        <f t="shared" si="15"/>
        <v>petak</v>
      </c>
      <c r="M121" s="4" t="str">
        <f t="shared" si="16"/>
        <v>44petak</v>
      </c>
    </row>
    <row r="122" spans="2:13" hidden="1" x14ac:dyDescent="0.3">
      <c r="B122" s="18">
        <v>16</v>
      </c>
      <c r="C122" s="4" t="s">
        <v>647</v>
      </c>
      <c r="D122" s="4" t="s">
        <v>648</v>
      </c>
      <c r="E122" s="14" t="str">
        <f t="shared" si="12"/>
        <v xml:space="preserve"> </v>
      </c>
      <c r="F122" s="19" t="str">
        <f t="shared" si="13"/>
        <v xml:space="preserve">  </v>
      </c>
      <c r="G122" s="19" t="str">
        <f t="shared" si="13"/>
        <v xml:space="preserve">   </v>
      </c>
      <c r="H122" s="4" t="str">
        <f t="shared" si="10"/>
        <v xml:space="preserve">     </v>
      </c>
      <c r="K122" s="4">
        <f t="shared" si="14"/>
        <v>44</v>
      </c>
      <c r="L122" s="4" t="str">
        <f t="shared" si="15"/>
        <v>subota</v>
      </c>
      <c r="M122" s="4" t="str">
        <f t="shared" si="16"/>
        <v>44subota</v>
      </c>
    </row>
    <row r="123" spans="2:13" hidden="1" x14ac:dyDescent="0.3">
      <c r="B123" s="18">
        <v>17</v>
      </c>
      <c r="C123" s="4" t="s">
        <v>649</v>
      </c>
      <c r="D123" s="4" t="s">
        <v>650</v>
      </c>
      <c r="E123" s="14" t="str">
        <f t="shared" si="12"/>
        <v xml:space="preserve"> </v>
      </c>
      <c r="F123" s="19" t="str">
        <f t="shared" si="13"/>
        <v xml:space="preserve">  </v>
      </c>
      <c r="G123" s="19" t="str">
        <f t="shared" si="13"/>
        <v xml:space="preserve">  </v>
      </c>
      <c r="H123" s="4" t="str">
        <f t="shared" si="10"/>
        <v xml:space="preserve">    </v>
      </c>
      <c r="K123" s="4">
        <f t="shared" si="14"/>
        <v>46</v>
      </c>
      <c r="L123" s="4" t="str">
        <f t="shared" si="15"/>
        <v>nedjelja</v>
      </c>
      <c r="M123" s="4" t="str">
        <f t="shared" si="16"/>
        <v>46nedjelja</v>
      </c>
    </row>
    <row r="124" spans="2:13" hidden="1" x14ac:dyDescent="0.3">
      <c r="B124" s="18">
        <v>18</v>
      </c>
      <c r="C124" s="4" t="s">
        <v>651</v>
      </c>
      <c r="D124" s="4" t="s">
        <v>652</v>
      </c>
      <c r="E124" s="14" t="str">
        <f t="shared" si="12"/>
        <v xml:space="preserve"> </v>
      </c>
      <c r="F124" s="19" t="str">
        <f t="shared" si="13"/>
        <v xml:space="preserve">  </v>
      </c>
      <c r="G124" s="19" t="str">
        <f t="shared" si="13"/>
        <v xml:space="preserve">  </v>
      </c>
      <c r="H124" s="4" t="str">
        <f t="shared" si="10"/>
        <v xml:space="preserve">    </v>
      </c>
      <c r="K124" s="4">
        <f t="shared" si="14"/>
        <v>52</v>
      </c>
      <c r="L124" s="4" t="str">
        <f t="shared" si="15"/>
        <v>četvrtak</v>
      </c>
      <c r="M124" s="4" t="str">
        <f t="shared" si="16"/>
        <v>52četvrtak</v>
      </c>
    </row>
    <row r="125" spans="2:13" hidden="1" x14ac:dyDescent="0.3">
      <c r="B125" s="18">
        <v>19</v>
      </c>
      <c r="C125" s="4" t="s">
        <v>653</v>
      </c>
      <c r="D125" s="4" t="s">
        <v>654</v>
      </c>
      <c r="E125" s="14" t="str">
        <f t="shared" si="12"/>
        <v xml:space="preserve">  </v>
      </c>
      <c r="F125" s="19" t="str">
        <f t="shared" si="13"/>
        <v xml:space="preserve">  </v>
      </c>
      <c r="G125" s="19" t="str">
        <f t="shared" si="13"/>
        <v xml:space="preserve">  </v>
      </c>
      <c r="H125" s="4" t="str">
        <f t="shared" si="10"/>
        <v xml:space="preserve">    </v>
      </c>
      <c r="K125" s="4">
        <f t="shared" si="14"/>
        <v>52</v>
      </c>
      <c r="L125" s="4" t="str">
        <f t="shared" si="15"/>
        <v>petak</v>
      </c>
      <c r="M125" s="4" t="str">
        <f t="shared" si="16"/>
        <v>52petak</v>
      </c>
    </row>
    <row r="126" spans="2:13" hidden="1" x14ac:dyDescent="0.3">
      <c r="B126" s="18">
        <v>20</v>
      </c>
      <c r="C126" s="4" t="s">
        <v>655</v>
      </c>
      <c r="D126" s="4" t="s">
        <v>656</v>
      </c>
      <c r="E126" s="14" t="str">
        <f t="shared" si="12"/>
        <v xml:space="preserve">  </v>
      </c>
      <c r="F126" s="19" t="str">
        <f t="shared" si="13"/>
        <v xml:space="preserve">  </v>
      </c>
      <c r="G126" s="19" t="str">
        <f t="shared" si="13"/>
        <v xml:space="preserve">  </v>
      </c>
      <c r="H126" s="4" t="str">
        <f t="shared" si="10"/>
        <v xml:space="preserve">    </v>
      </c>
      <c r="K126" s="4">
        <f t="shared" si="14"/>
        <v>0</v>
      </c>
      <c r="L126" s="4">
        <f t="shared" si="15"/>
        <v>0</v>
      </c>
      <c r="M126" s="4" t="str">
        <f t="shared" si="16"/>
        <v>00</v>
      </c>
    </row>
    <row r="127" spans="2:13" hidden="1" x14ac:dyDescent="0.3">
      <c r="B127" s="18">
        <v>21</v>
      </c>
      <c r="C127" s="4" t="s">
        <v>657</v>
      </c>
      <c r="D127" s="4" t="s">
        <v>658</v>
      </c>
      <c r="E127" s="14" t="str">
        <f t="shared" si="12"/>
        <v xml:space="preserve">  </v>
      </c>
      <c r="F127" s="19" t="str">
        <f t="shared" si="13"/>
        <v xml:space="preserve">  </v>
      </c>
      <c r="G127" s="19" t="str">
        <f t="shared" si="13"/>
        <v xml:space="preserve">  </v>
      </c>
      <c r="H127" s="4" t="str">
        <f t="shared" si="10"/>
        <v xml:space="preserve">    </v>
      </c>
      <c r="K127" s="4">
        <f t="shared" si="14"/>
        <v>0</v>
      </c>
      <c r="L127" s="4">
        <f t="shared" si="15"/>
        <v>0</v>
      </c>
      <c r="M127" s="4" t="str">
        <f t="shared" si="16"/>
        <v>00</v>
      </c>
    </row>
    <row r="128" spans="2:13" hidden="1" x14ac:dyDescent="0.3">
      <c r="B128" s="18">
        <v>22</v>
      </c>
      <c r="C128" s="4" t="s">
        <v>659</v>
      </c>
      <c r="D128" s="4" t="s">
        <v>660</v>
      </c>
      <c r="E128" s="14" t="str">
        <f t="shared" si="12"/>
        <v xml:space="preserve"> </v>
      </c>
      <c r="F128" s="19" t="str">
        <f t="shared" si="13"/>
        <v xml:space="preserve">  </v>
      </c>
      <c r="G128" s="19" t="str">
        <f t="shared" si="13"/>
        <v xml:space="preserve">  </v>
      </c>
      <c r="H128" s="4" t="str">
        <f t="shared" si="10"/>
        <v xml:space="preserve">    </v>
      </c>
      <c r="K128" s="4">
        <f t="shared" ref="K128:K159" si="17">AI30</f>
        <v>0</v>
      </c>
      <c r="L128" s="4">
        <f t="shared" ref="L128:L159" si="18">AE30</f>
        <v>0</v>
      </c>
      <c r="M128" s="4" t="str">
        <f t="shared" ref="M128:M130" si="19">K128&amp;L128</f>
        <v>00</v>
      </c>
    </row>
    <row r="129" spans="2:13" hidden="1" x14ac:dyDescent="0.3">
      <c r="B129" s="18">
        <v>23</v>
      </c>
      <c r="C129" s="4" t="s">
        <v>661</v>
      </c>
      <c r="D129" s="4" t="s">
        <v>662</v>
      </c>
      <c r="E129" s="14" t="str">
        <f t="shared" si="12"/>
        <v xml:space="preserve">  </v>
      </c>
      <c r="F129" s="19" t="str">
        <f t="shared" si="13"/>
        <v xml:space="preserve">  </v>
      </c>
      <c r="G129" s="19" t="str">
        <f t="shared" si="13"/>
        <v xml:space="preserve">  </v>
      </c>
      <c r="H129" s="4" t="str">
        <f t="shared" si="10"/>
        <v xml:space="preserve">    </v>
      </c>
      <c r="K129" s="4">
        <f t="shared" si="17"/>
        <v>0</v>
      </c>
      <c r="L129" s="4">
        <f t="shared" si="18"/>
        <v>0</v>
      </c>
      <c r="M129" s="4" t="str">
        <f t="shared" si="19"/>
        <v>00</v>
      </c>
    </row>
    <row r="130" spans="2:13" hidden="1" x14ac:dyDescent="0.3">
      <c r="B130" s="18">
        <v>24</v>
      </c>
      <c r="C130" s="4" t="s">
        <v>663</v>
      </c>
      <c r="D130" s="4" t="s">
        <v>664</v>
      </c>
      <c r="E130" s="14" t="str">
        <f t="shared" si="12"/>
        <v xml:space="preserve"> </v>
      </c>
      <c r="F130" s="19" t="str">
        <f t="shared" si="13"/>
        <v xml:space="preserve">  </v>
      </c>
      <c r="G130" s="19" t="str">
        <f t="shared" si="13"/>
        <v xml:space="preserve">  </v>
      </c>
      <c r="H130" s="4" t="str">
        <f t="shared" si="10"/>
        <v xml:space="preserve">    </v>
      </c>
      <c r="K130" s="4">
        <f t="shared" si="17"/>
        <v>0</v>
      </c>
      <c r="L130" s="4">
        <f t="shared" si="18"/>
        <v>0</v>
      </c>
      <c r="M130" s="4" t="str">
        <f t="shared" si="19"/>
        <v>00</v>
      </c>
    </row>
    <row r="131" spans="2:13" hidden="1" x14ac:dyDescent="0.3">
      <c r="B131" s="18">
        <v>25</v>
      </c>
      <c r="C131" s="4" t="s">
        <v>665</v>
      </c>
      <c r="D131" s="4" t="s">
        <v>666</v>
      </c>
      <c r="E131" s="14" t="str">
        <f t="shared" si="12"/>
        <v xml:space="preserve"> </v>
      </c>
      <c r="F131" s="19" t="str">
        <f t="shared" si="13"/>
        <v xml:space="preserve">  </v>
      </c>
      <c r="G131" s="19" t="str">
        <f t="shared" si="13"/>
        <v xml:space="preserve">  </v>
      </c>
      <c r="H131" s="4" t="str">
        <f t="shared" si="10"/>
        <v xml:space="preserve">    </v>
      </c>
      <c r="K131" s="4">
        <f t="shared" si="17"/>
        <v>0</v>
      </c>
      <c r="L131" s="4">
        <f t="shared" si="18"/>
        <v>0</v>
      </c>
      <c r="M131" s="4" t="str">
        <f t="shared" ref="M131:M159" si="20">K131&amp;L131</f>
        <v>00</v>
      </c>
    </row>
    <row r="132" spans="2:13" hidden="1" x14ac:dyDescent="0.3">
      <c r="B132" s="18">
        <v>26</v>
      </c>
      <c r="C132" s="4" t="s">
        <v>667</v>
      </c>
      <c r="D132" s="4" t="s">
        <v>668</v>
      </c>
      <c r="E132" s="14" t="str">
        <f t="shared" si="12"/>
        <v xml:space="preserve">  </v>
      </c>
      <c r="F132" s="19" t="str">
        <f t="shared" si="13"/>
        <v xml:space="preserve">  </v>
      </c>
      <c r="G132" s="19" t="str">
        <f t="shared" si="13"/>
        <v xml:space="preserve">  </v>
      </c>
      <c r="H132" s="4" t="str">
        <f t="shared" si="10"/>
        <v xml:space="preserve">    </v>
      </c>
      <c r="K132" s="4">
        <f t="shared" si="17"/>
        <v>0</v>
      </c>
      <c r="L132" s="4">
        <f t="shared" si="18"/>
        <v>0</v>
      </c>
      <c r="M132" s="4" t="str">
        <f t="shared" si="20"/>
        <v>00</v>
      </c>
    </row>
    <row r="133" spans="2:13" hidden="1" x14ac:dyDescent="0.3">
      <c r="B133" s="18">
        <v>27</v>
      </c>
      <c r="C133" s="4" t="s">
        <v>669</v>
      </c>
      <c r="D133" s="4" t="s">
        <v>670</v>
      </c>
      <c r="E133" s="14" t="str">
        <f t="shared" si="12"/>
        <v xml:space="preserve">  </v>
      </c>
      <c r="F133" s="19" t="str">
        <f t="shared" si="13"/>
        <v xml:space="preserve">  </v>
      </c>
      <c r="G133" s="19" t="str">
        <f t="shared" si="13"/>
        <v xml:space="preserve">  </v>
      </c>
      <c r="H133" s="4" t="str">
        <f t="shared" si="10"/>
        <v xml:space="preserve">    </v>
      </c>
      <c r="K133" s="4">
        <f t="shared" si="17"/>
        <v>0</v>
      </c>
      <c r="L133" s="4">
        <f t="shared" si="18"/>
        <v>0</v>
      </c>
      <c r="M133" s="4" t="str">
        <f t="shared" si="20"/>
        <v>00</v>
      </c>
    </row>
    <row r="134" spans="2:13" hidden="1" x14ac:dyDescent="0.3">
      <c r="B134" s="18">
        <v>28</v>
      </c>
      <c r="C134" s="4" t="s">
        <v>671</v>
      </c>
      <c r="D134" s="4" t="s">
        <v>672</v>
      </c>
      <c r="E134" s="14" t="str">
        <f t="shared" si="12"/>
        <v xml:space="preserve">  </v>
      </c>
      <c r="F134" s="19" t="str">
        <f t="shared" si="13"/>
        <v xml:space="preserve">  </v>
      </c>
      <c r="G134" s="19" t="str">
        <f t="shared" si="13"/>
        <v xml:space="preserve">  </v>
      </c>
      <c r="H134" s="4" t="str">
        <f t="shared" si="10"/>
        <v xml:space="preserve">    </v>
      </c>
      <c r="K134" s="4">
        <f t="shared" si="17"/>
        <v>0</v>
      </c>
      <c r="L134" s="4">
        <f t="shared" si="18"/>
        <v>0</v>
      </c>
      <c r="M134" s="4" t="str">
        <f t="shared" si="20"/>
        <v>00</v>
      </c>
    </row>
    <row r="135" spans="2:13" hidden="1" x14ac:dyDescent="0.3">
      <c r="B135" s="18">
        <v>29</v>
      </c>
      <c r="C135" s="4" t="s">
        <v>673</v>
      </c>
      <c r="D135" s="4" t="s">
        <v>674</v>
      </c>
      <c r="E135" s="14" t="str">
        <f t="shared" si="12"/>
        <v xml:space="preserve">  </v>
      </c>
      <c r="F135" s="19" t="str">
        <f t="shared" si="13"/>
        <v xml:space="preserve">  </v>
      </c>
      <c r="G135" s="19" t="str">
        <f t="shared" si="13"/>
        <v xml:space="preserve">  </v>
      </c>
      <c r="H135" s="4" t="str">
        <f t="shared" si="10"/>
        <v xml:space="preserve">    </v>
      </c>
      <c r="K135" s="4">
        <f t="shared" si="17"/>
        <v>0</v>
      </c>
      <c r="L135" s="4">
        <f t="shared" si="18"/>
        <v>0</v>
      </c>
      <c r="M135" s="4" t="str">
        <f t="shared" si="20"/>
        <v>00</v>
      </c>
    </row>
    <row r="136" spans="2:13" hidden="1" x14ac:dyDescent="0.3">
      <c r="B136" s="18">
        <v>30</v>
      </c>
      <c r="C136" s="4" t="s">
        <v>675</v>
      </c>
      <c r="D136" s="4" t="s">
        <v>676</v>
      </c>
      <c r="E136" s="14" t="str">
        <f t="shared" si="12"/>
        <v xml:space="preserve">  </v>
      </c>
      <c r="F136" s="19" t="str">
        <f t="shared" si="13"/>
        <v xml:space="preserve">  </v>
      </c>
      <c r="G136" s="19" t="str">
        <f t="shared" si="13"/>
        <v xml:space="preserve">  </v>
      </c>
      <c r="H136" s="4" t="str">
        <f t="shared" si="10"/>
        <v xml:space="preserve">    </v>
      </c>
      <c r="K136" s="4">
        <f t="shared" si="17"/>
        <v>0</v>
      </c>
      <c r="L136" s="4">
        <f t="shared" si="18"/>
        <v>0</v>
      </c>
      <c r="M136" s="4" t="str">
        <f t="shared" si="20"/>
        <v>00</v>
      </c>
    </row>
    <row r="137" spans="2:13" hidden="1" x14ac:dyDescent="0.3">
      <c r="B137" s="18">
        <v>31</v>
      </c>
      <c r="C137" s="4" t="s">
        <v>677</v>
      </c>
      <c r="D137" s="4" t="s">
        <v>678</v>
      </c>
      <c r="E137" s="14" t="str">
        <f t="shared" si="12"/>
        <v xml:space="preserve">  </v>
      </c>
      <c r="F137" s="19" t="str">
        <f t="shared" si="13"/>
        <v xml:space="preserve">  </v>
      </c>
      <c r="G137" s="19" t="str">
        <f t="shared" si="13"/>
        <v xml:space="preserve">  </v>
      </c>
      <c r="H137" s="4" t="str">
        <f t="shared" si="10"/>
        <v xml:space="preserve">    </v>
      </c>
      <c r="K137" s="4">
        <f t="shared" si="17"/>
        <v>0</v>
      </c>
      <c r="L137" s="4">
        <f t="shared" si="18"/>
        <v>0</v>
      </c>
      <c r="M137" s="4" t="str">
        <f t="shared" si="20"/>
        <v>00</v>
      </c>
    </row>
    <row r="138" spans="2:13" hidden="1" x14ac:dyDescent="0.3">
      <c r="B138" s="18">
        <v>32</v>
      </c>
      <c r="C138" s="4" t="s">
        <v>679</v>
      </c>
      <c r="D138" s="4" t="s">
        <v>680</v>
      </c>
      <c r="E138" s="14" t="str">
        <f t="shared" si="12"/>
        <v xml:space="preserve"> </v>
      </c>
      <c r="F138" s="19" t="str">
        <f t="shared" si="13"/>
        <v xml:space="preserve">  </v>
      </c>
      <c r="G138" s="19" t="str">
        <f t="shared" si="13"/>
        <v xml:space="preserve">  </v>
      </c>
      <c r="H138" s="4" t="str">
        <f t="shared" si="10"/>
        <v xml:space="preserve">    </v>
      </c>
      <c r="K138" s="4">
        <f t="shared" si="17"/>
        <v>0</v>
      </c>
      <c r="L138" s="4">
        <f t="shared" si="18"/>
        <v>0</v>
      </c>
      <c r="M138" s="4" t="str">
        <f t="shared" si="20"/>
        <v>00</v>
      </c>
    </row>
    <row r="139" spans="2:13" hidden="1" x14ac:dyDescent="0.3">
      <c r="B139" s="18">
        <v>33</v>
      </c>
      <c r="C139" s="4" t="s">
        <v>681</v>
      </c>
      <c r="D139" s="4" t="s">
        <v>682</v>
      </c>
      <c r="E139" s="14" t="str">
        <f t="shared" si="12"/>
        <v xml:space="preserve"> </v>
      </c>
      <c r="F139" s="19" t="str">
        <f t="shared" si="13"/>
        <v xml:space="preserve">  </v>
      </c>
      <c r="G139" s="19" t="str">
        <f t="shared" si="13"/>
        <v xml:space="preserve">  </v>
      </c>
      <c r="H139" s="4" t="str">
        <f t="shared" si="10"/>
        <v xml:space="preserve">    </v>
      </c>
      <c r="K139" s="4">
        <f t="shared" si="17"/>
        <v>0</v>
      </c>
      <c r="L139" s="4">
        <f t="shared" si="18"/>
        <v>0</v>
      </c>
      <c r="M139" s="4" t="str">
        <f t="shared" si="20"/>
        <v>00</v>
      </c>
    </row>
    <row r="140" spans="2:13" hidden="1" x14ac:dyDescent="0.3">
      <c r="B140" s="18">
        <v>34</v>
      </c>
      <c r="C140" s="4" t="s">
        <v>683</v>
      </c>
      <c r="D140" s="4" t="s">
        <v>684</v>
      </c>
      <c r="E140" s="14" t="str">
        <f t="shared" si="12"/>
        <v xml:space="preserve">  </v>
      </c>
      <c r="F140" s="19" t="str">
        <f t="shared" si="13"/>
        <v xml:space="preserve">  </v>
      </c>
      <c r="G140" s="19" t="str">
        <f t="shared" si="13"/>
        <v xml:space="preserve">  </v>
      </c>
      <c r="H140" s="4" t="str">
        <f t="shared" si="10"/>
        <v xml:space="preserve">    </v>
      </c>
      <c r="K140" s="4">
        <f t="shared" si="17"/>
        <v>0</v>
      </c>
      <c r="L140" s="4">
        <f t="shared" si="18"/>
        <v>0</v>
      </c>
      <c r="M140" s="4" t="str">
        <f t="shared" si="20"/>
        <v>00</v>
      </c>
    </row>
    <row r="141" spans="2:13" hidden="1" x14ac:dyDescent="0.3">
      <c r="B141" s="18">
        <v>35</v>
      </c>
      <c r="C141" s="4" t="s">
        <v>685</v>
      </c>
      <c r="D141" s="4" t="s">
        <v>686</v>
      </c>
      <c r="E141" s="14" t="str">
        <f t="shared" si="12"/>
        <v xml:space="preserve">  </v>
      </c>
      <c r="F141" s="19" t="str">
        <f t="shared" si="13"/>
        <v xml:space="preserve">  </v>
      </c>
      <c r="G141" s="19" t="str">
        <f t="shared" si="13"/>
        <v xml:space="preserve">  </v>
      </c>
      <c r="H141" s="4" t="str">
        <f t="shared" si="10"/>
        <v xml:space="preserve">    </v>
      </c>
      <c r="K141" s="4">
        <f t="shared" si="17"/>
        <v>0</v>
      </c>
      <c r="L141" s="4">
        <f t="shared" si="18"/>
        <v>0</v>
      </c>
      <c r="M141" s="4" t="str">
        <f t="shared" si="20"/>
        <v>00</v>
      </c>
    </row>
    <row r="142" spans="2:13" hidden="1" x14ac:dyDescent="0.3">
      <c r="B142" s="18">
        <v>36</v>
      </c>
      <c r="C142" s="4" t="s">
        <v>687</v>
      </c>
      <c r="D142" s="4" t="s">
        <v>688</v>
      </c>
      <c r="E142" s="14" t="str">
        <f t="shared" si="12"/>
        <v xml:space="preserve">  </v>
      </c>
      <c r="F142" s="19" t="str">
        <f t="shared" si="13"/>
        <v xml:space="preserve">  </v>
      </c>
      <c r="G142" s="19" t="str">
        <f t="shared" si="13"/>
        <v xml:space="preserve">  </v>
      </c>
      <c r="H142" s="4" t="str">
        <f t="shared" si="10"/>
        <v xml:space="preserve">    </v>
      </c>
      <c r="K142" s="4">
        <f t="shared" si="17"/>
        <v>0</v>
      </c>
      <c r="L142" s="4">
        <f t="shared" si="18"/>
        <v>0</v>
      </c>
      <c r="M142" s="4" t="str">
        <f t="shared" si="20"/>
        <v>00</v>
      </c>
    </row>
    <row r="143" spans="2:13" hidden="1" x14ac:dyDescent="0.3">
      <c r="B143" s="18">
        <v>37</v>
      </c>
      <c r="C143" s="4" t="s">
        <v>689</v>
      </c>
      <c r="D143" s="4" t="s">
        <v>690</v>
      </c>
      <c r="E143" s="14" t="str">
        <f t="shared" si="12"/>
        <v xml:space="preserve">  </v>
      </c>
      <c r="F143" s="19" t="str">
        <f t="shared" si="13"/>
        <v xml:space="preserve">  </v>
      </c>
      <c r="G143" s="19" t="str">
        <f t="shared" si="13"/>
        <v xml:space="preserve">  </v>
      </c>
      <c r="H143" s="4" t="str">
        <f t="shared" si="10"/>
        <v xml:space="preserve">    </v>
      </c>
      <c r="K143" s="4">
        <f t="shared" si="17"/>
        <v>0</v>
      </c>
      <c r="L143" s="4">
        <f t="shared" si="18"/>
        <v>0</v>
      </c>
      <c r="M143" s="4" t="str">
        <f t="shared" si="20"/>
        <v>00</v>
      </c>
    </row>
    <row r="144" spans="2:13" hidden="1" x14ac:dyDescent="0.3">
      <c r="B144" s="18">
        <v>38</v>
      </c>
      <c r="C144" s="4" t="s">
        <v>691</v>
      </c>
      <c r="D144" s="4" t="s">
        <v>692</v>
      </c>
      <c r="E144" s="14" t="str">
        <f t="shared" si="12"/>
        <v xml:space="preserve"> </v>
      </c>
      <c r="F144" s="19" t="str">
        <f t="shared" si="13"/>
        <v xml:space="preserve">   </v>
      </c>
      <c r="G144" s="19" t="str">
        <f t="shared" si="13"/>
        <v xml:space="preserve">  </v>
      </c>
      <c r="H144" s="4" t="str">
        <f t="shared" si="10"/>
        <v xml:space="preserve">     </v>
      </c>
      <c r="K144" s="4">
        <f t="shared" si="17"/>
        <v>0</v>
      </c>
      <c r="L144" s="4">
        <f t="shared" si="18"/>
        <v>0</v>
      </c>
      <c r="M144" s="4" t="str">
        <f t="shared" si="20"/>
        <v>00</v>
      </c>
    </row>
    <row r="145" spans="2:13" hidden="1" x14ac:dyDescent="0.3">
      <c r="B145" s="18">
        <v>39</v>
      </c>
      <c r="C145" s="4" t="s">
        <v>693</v>
      </c>
      <c r="D145" s="4" t="s">
        <v>694</v>
      </c>
      <c r="E145" s="14" t="str">
        <f t="shared" si="12"/>
        <v xml:space="preserve">  </v>
      </c>
      <c r="F145" s="19" t="str">
        <f t="shared" si="13"/>
        <v xml:space="preserve">  </v>
      </c>
      <c r="G145" s="19" t="str">
        <f t="shared" si="13"/>
        <v xml:space="preserve">  </v>
      </c>
      <c r="H145" s="4" t="str">
        <f t="shared" si="10"/>
        <v xml:space="preserve">    </v>
      </c>
      <c r="K145" s="4">
        <f t="shared" si="17"/>
        <v>0</v>
      </c>
      <c r="L145" s="4">
        <f t="shared" si="18"/>
        <v>0</v>
      </c>
      <c r="M145" s="4" t="str">
        <f t="shared" si="20"/>
        <v>00</v>
      </c>
    </row>
    <row r="146" spans="2:13" hidden="1" x14ac:dyDescent="0.3">
      <c r="B146" s="18">
        <v>40</v>
      </c>
      <c r="C146" s="4" t="s">
        <v>695</v>
      </c>
      <c r="D146" s="4" t="s">
        <v>696</v>
      </c>
      <c r="E146" s="14" t="str">
        <f t="shared" si="12"/>
        <v xml:space="preserve"> </v>
      </c>
      <c r="F146" s="19" t="str">
        <f t="shared" si="13"/>
        <v xml:space="preserve">  </v>
      </c>
      <c r="G146" s="19" t="str">
        <f t="shared" si="13"/>
        <v xml:space="preserve">  </v>
      </c>
      <c r="H146" s="4" t="str">
        <f t="shared" si="10"/>
        <v xml:space="preserve">    </v>
      </c>
      <c r="K146" s="4">
        <f t="shared" si="17"/>
        <v>0</v>
      </c>
      <c r="L146" s="4">
        <f t="shared" si="18"/>
        <v>0</v>
      </c>
      <c r="M146" s="4" t="str">
        <f t="shared" si="20"/>
        <v>00</v>
      </c>
    </row>
    <row r="147" spans="2:13" hidden="1" x14ac:dyDescent="0.3">
      <c r="B147" s="18">
        <v>41</v>
      </c>
      <c r="C147" s="4" t="s">
        <v>697</v>
      </c>
      <c r="D147" s="4" t="s">
        <v>698</v>
      </c>
      <c r="E147" s="14" t="str">
        <f t="shared" si="12"/>
        <v xml:space="preserve">  </v>
      </c>
      <c r="F147" s="19" t="str">
        <f t="shared" si="13"/>
        <v xml:space="preserve">  </v>
      </c>
      <c r="G147" s="19" t="str">
        <f t="shared" si="13"/>
        <v xml:space="preserve">  </v>
      </c>
      <c r="H147" s="4" t="str">
        <f t="shared" si="10"/>
        <v xml:space="preserve">    </v>
      </c>
      <c r="K147" s="4">
        <f t="shared" si="17"/>
        <v>0</v>
      </c>
      <c r="L147" s="4">
        <f t="shared" si="18"/>
        <v>0</v>
      </c>
      <c r="M147" s="4" t="str">
        <f t="shared" si="20"/>
        <v>00</v>
      </c>
    </row>
    <row r="148" spans="2:13" hidden="1" x14ac:dyDescent="0.3">
      <c r="B148" s="18">
        <v>42</v>
      </c>
      <c r="C148" s="4" t="s">
        <v>699</v>
      </c>
      <c r="D148" s="4" t="s">
        <v>700</v>
      </c>
      <c r="E148" s="14" t="str">
        <f t="shared" si="12"/>
        <v xml:space="preserve">  </v>
      </c>
      <c r="F148" s="19" t="str">
        <f t="shared" si="13"/>
        <v xml:space="preserve">  </v>
      </c>
      <c r="G148" s="19" t="str">
        <f t="shared" si="13"/>
        <v xml:space="preserve">  </v>
      </c>
      <c r="H148" s="4" t="str">
        <f t="shared" si="10"/>
        <v xml:space="preserve">    </v>
      </c>
      <c r="K148" s="4">
        <f t="shared" si="17"/>
        <v>0</v>
      </c>
      <c r="L148" s="4">
        <f t="shared" si="18"/>
        <v>0</v>
      </c>
      <c r="M148" s="4" t="str">
        <f t="shared" si="20"/>
        <v>00</v>
      </c>
    </row>
    <row r="149" spans="2:13" hidden="1" x14ac:dyDescent="0.3">
      <c r="B149" s="18">
        <v>43</v>
      </c>
      <c r="C149" s="4" t="s">
        <v>701</v>
      </c>
      <c r="D149" s="4" t="s">
        <v>702</v>
      </c>
      <c r="E149" s="14" t="str">
        <f t="shared" si="12"/>
        <v xml:space="preserve">  </v>
      </c>
      <c r="F149" s="19" t="str">
        <f t="shared" si="13"/>
        <v xml:space="preserve">  </v>
      </c>
      <c r="G149" s="19" t="str">
        <f t="shared" si="13"/>
        <v xml:space="preserve">  </v>
      </c>
      <c r="H149" s="4" t="str">
        <f t="shared" si="10"/>
        <v xml:space="preserve">    </v>
      </c>
      <c r="K149" s="4">
        <f t="shared" si="17"/>
        <v>0</v>
      </c>
      <c r="L149" s="4">
        <f t="shared" si="18"/>
        <v>0</v>
      </c>
      <c r="M149" s="4" t="str">
        <f t="shared" si="20"/>
        <v>00</v>
      </c>
    </row>
    <row r="150" spans="2:13" hidden="1" x14ac:dyDescent="0.3">
      <c r="B150" s="18">
        <v>44</v>
      </c>
      <c r="C150" s="4" t="s">
        <v>703</v>
      </c>
      <c r="D150" s="4" t="s">
        <v>704</v>
      </c>
      <c r="E150" s="14" t="str">
        <f t="shared" si="12"/>
        <v xml:space="preserve"> </v>
      </c>
      <c r="F150" s="19" t="str">
        <f t="shared" si="13"/>
        <v xml:space="preserve">   </v>
      </c>
      <c r="G150" s="19" t="str">
        <f t="shared" si="13"/>
        <v xml:space="preserve">  </v>
      </c>
      <c r="H150" s="4" t="str">
        <f t="shared" si="10"/>
        <v xml:space="preserve">     </v>
      </c>
      <c r="K150" s="4">
        <f t="shared" si="17"/>
        <v>0</v>
      </c>
      <c r="L150" s="4">
        <f t="shared" si="18"/>
        <v>0</v>
      </c>
      <c r="M150" s="4" t="str">
        <f t="shared" si="20"/>
        <v>00</v>
      </c>
    </row>
    <row r="151" spans="2:13" hidden="1" x14ac:dyDescent="0.3">
      <c r="B151" s="18">
        <v>45</v>
      </c>
      <c r="C151" s="4" t="s">
        <v>705</v>
      </c>
      <c r="D151" s="4" t="s">
        <v>706</v>
      </c>
      <c r="E151" s="14" t="str">
        <f t="shared" si="12"/>
        <v xml:space="preserve">  </v>
      </c>
      <c r="F151" s="19" t="str">
        <f t="shared" si="13"/>
        <v xml:space="preserve">  </v>
      </c>
      <c r="G151" s="19" t="str">
        <f t="shared" si="13"/>
        <v xml:space="preserve">  </v>
      </c>
      <c r="H151" s="4" t="str">
        <f t="shared" si="10"/>
        <v xml:space="preserve">    </v>
      </c>
      <c r="K151" s="4">
        <f t="shared" si="17"/>
        <v>0</v>
      </c>
      <c r="L151" s="4">
        <f t="shared" si="18"/>
        <v>0</v>
      </c>
      <c r="M151" s="4" t="str">
        <f t="shared" si="20"/>
        <v>00</v>
      </c>
    </row>
    <row r="152" spans="2:13" hidden="1" x14ac:dyDescent="0.3">
      <c r="B152" s="18">
        <v>46</v>
      </c>
      <c r="C152" s="4" t="s">
        <v>707</v>
      </c>
      <c r="D152" s="4" t="s">
        <v>708</v>
      </c>
      <c r="E152" s="14" t="str">
        <f t="shared" si="12"/>
        <v xml:space="preserve"> </v>
      </c>
      <c r="F152" s="19" t="str">
        <f t="shared" si="13"/>
        <v xml:space="preserve">  </v>
      </c>
      <c r="G152" s="19" t="str">
        <f t="shared" si="13"/>
        <v xml:space="preserve">   </v>
      </c>
      <c r="H152" s="4" t="str">
        <f t="shared" si="10"/>
        <v xml:space="preserve">     </v>
      </c>
      <c r="K152" s="4">
        <f t="shared" si="17"/>
        <v>0</v>
      </c>
      <c r="L152" s="4">
        <f t="shared" si="18"/>
        <v>0</v>
      </c>
      <c r="M152" s="4" t="str">
        <f t="shared" si="20"/>
        <v>00</v>
      </c>
    </row>
    <row r="153" spans="2:13" hidden="1" x14ac:dyDescent="0.3">
      <c r="B153" s="18">
        <v>47</v>
      </c>
      <c r="C153" s="4" t="s">
        <v>709</v>
      </c>
      <c r="D153" s="4" t="s">
        <v>710</v>
      </c>
      <c r="E153" s="14" t="str">
        <f t="shared" si="12"/>
        <v xml:space="preserve">  </v>
      </c>
      <c r="F153" s="19" t="str">
        <f t="shared" si="13"/>
        <v xml:space="preserve">  </v>
      </c>
      <c r="G153" s="19" t="str">
        <f t="shared" si="13"/>
        <v xml:space="preserve">  </v>
      </c>
      <c r="H153" s="4" t="str">
        <f t="shared" si="10"/>
        <v xml:space="preserve">    </v>
      </c>
      <c r="K153" s="4">
        <f t="shared" si="17"/>
        <v>0</v>
      </c>
      <c r="L153" s="4">
        <f t="shared" si="18"/>
        <v>0</v>
      </c>
      <c r="M153" s="4" t="str">
        <f t="shared" si="20"/>
        <v>00</v>
      </c>
    </row>
    <row r="154" spans="2:13" hidden="1" x14ac:dyDescent="0.3">
      <c r="B154" s="18">
        <v>48</v>
      </c>
      <c r="C154" s="4" t="s">
        <v>711</v>
      </c>
      <c r="D154" s="4" t="s">
        <v>712</v>
      </c>
      <c r="E154" s="14" t="str">
        <f t="shared" si="12"/>
        <v xml:space="preserve">  </v>
      </c>
      <c r="F154" s="19" t="str">
        <f t="shared" si="13"/>
        <v xml:space="preserve">  </v>
      </c>
      <c r="G154" s="19" t="str">
        <f t="shared" si="13"/>
        <v xml:space="preserve">  </v>
      </c>
      <c r="H154" s="4" t="str">
        <f t="shared" si="10"/>
        <v xml:space="preserve">    </v>
      </c>
      <c r="K154" s="4">
        <f t="shared" si="17"/>
        <v>0</v>
      </c>
      <c r="L154" s="4">
        <f t="shared" si="18"/>
        <v>0</v>
      </c>
      <c r="M154" s="4" t="str">
        <f t="shared" si="20"/>
        <v>00</v>
      </c>
    </row>
    <row r="155" spans="2:13" hidden="1" x14ac:dyDescent="0.3">
      <c r="B155" s="18">
        <v>49</v>
      </c>
      <c r="C155" s="4" t="s">
        <v>713</v>
      </c>
      <c r="D155" s="4" t="s">
        <v>714</v>
      </c>
      <c r="E155" s="14" t="str">
        <f t="shared" si="12"/>
        <v xml:space="preserve">  </v>
      </c>
      <c r="F155" s="19" t="str">
        <f t="shared" si="13"/>
        <v xml:space="preserve">  </v>
      </c>
      <c r="G155" s="19" t="str">
        <f t="shared" si="13"/>
        <v xml:space="preserve">  </v>
      </c>
      <c r="H155" s="4" t="str">
        <f t="shared" si="10"/>
        <v xml:space="preserve">    </v>
      </c>
      <c r="K155" s="4">
        <f t="shared" si="17"/>
        <v>0</v>
      </c>
      <c r="L155" s="4">
        <f t="shared" si="18"/>
        <v>0</v>
      </c>
      <c r="M155" s="4" t="str">
        <f t="shared" si="20"/>
        <v>00</v>
      </c>
    </row>
    <row r="156" spans="2:13" hidden="1" x14ac:dyDescent="0.3">
      <c r="B156" s="18">
        <v>50</v>
      </c>
      <c r="C156" s="4" t="s">
        <v>715</v>
      </c>
      <c r="D156" s="4" t="s">
        <v>716</v>
      </c>
      <c r="E156" s="14" t="str">
        <f t="shared" si="12"/>
        <v xml:space="preserve">  </v>
      </c>
      <c r="F156" s="19" t="str">
        <f t="shared" si="13"/>
        <v xml:space="preserve">  </v>
      </c>
      <c r="G156" s="19" t="str">
        <f t="shared" si="13"/>
        <v xml:space="preserve">  </v>
      </c>
      <c r="H156" s="4" t="str">
        <f t="shared" si="10"/>
        <v xml:space="preserve">    </v>
      </c>
      <c r="K156" s="4">
        <f t="shared" si="17"/>
        <v>0</v>
      </c>
      <c r="L156" s="4">
        <f t="shared" si="18"/>
        <v>0</v>
      </c>
      <c r="M156" s="4" t="str">
        <f t="shared" si="20"/>
        <v>00</v>
      </c>
    </row>
    <row r="157" spans="2:13" hidden="1" x14ac:dyDescent="0.3">
      <c r="B157" s="18">
        <v>51</v>
      </c>
      <c r="C157" s="4" t="s">
        <v>717</v>
      </c>
      <c r="D157" s="4" t="s">
        <v>718</v>
      </c>
      <c r="E157" s="14" t="str">
        <f t="shared" si="12"/>
        <v xml:space="preserve">  </v>
      </c>
      <c r="F157" s="19" t="str">
        <f t="shared" si="13"/>
        <v xml:space="preserve">  </v>
      </c>
      <c r="G157" s="19" t="str">
        <f t="shared" si="13"/>
        <v xml:space="preserve">  </v>
      </c>
      <c r="H157" s="4" t="str">
        <f t="shared" si="10"/>
        <v xml:space="preserve">    </v>
      </c>
      <c r="K157" s="4">
        <f t="shared" si="17"/>
        <v>0</v>
      </c>
      <c r="L157" s="4">
        <f t="shared" si="18"/>
        <v>0</v>
      </c>
      <c r="M157" s="4" t="str">
        <f t="shared" si="20"/>
        <v>00</v>
      </c>
    </row>
    <row r="158" spans="2:13" hidden="1" x14ac:dyDescent="0.3">
      <c r="B158" s="18">
        <v>52</v>
      </c>
      <c r="C158" s="4" t="s">
        <v>719</v>
      </c>
      <c r="D158" s="4" t="s">
        <v>720</v>
      </c>
      <c r="E158" s="14" t="str">
        <f t="shared" si="12"/>
        <v xml:space="preserve"> </v>
      </c>
      <c r="F158" s="19" t="str">
        <f t="shared" si="13"/>
        <v xml:space="preserve">  </v>
      </c>
      <c r="G158" s="19" t="str">
        <f t="shared" si="13"/>
        <v xml:space="preserve">  </v>
      </c>
      <c r="H158" s="4" t="str">
        <f t="shared" si="10"/>
        <v xml:space="preserve">    </v>
      </c>
      <c r="K158" s="4">
        <f t="shared" si="17"/>
        <v>0</v>
      </c>
      <c r="L158" s="4">
        <f t="shared" si="18"/>
        <v>0</v>
      </c>
      <c r="M158" s="4" t="str">
        <f t="shared" si="20"/>
        <v>00</v>
      </c>
    </row>
    <row r="159" spans="2:13" hidden="1" x14ac:dyDescent="0.3">
      <c r="B159" s="18">
        <v>53</v>
      </c>
      <c r="C159" s="4" t="s">
        <v>724</v>
      </c>
      <c r="D159" s="4" t="s">
        <v>725</v>
      </c>
      <c r="E159" s="14" t="str">
        <f t="shared" si="12"/>
        <v xml:space="preserve">  </v>
      </c>
      <c r="F159" s="19" t="str">
        <f t="shared" si="13"/>
        <v xml:space="preserve">  </v>
      </c>
      <c r="G159" s="19" t="str">
        <f t="shared" si="13"/>
        <v xml:space="preserve">  </v>
      </c>
      <c r="H159" s="4" t="str">
        <f t="shared" si="10"/>
        <v xml:space="preserve">    </v>
      </c>
      <c r="K159" s="4">
        <f t="shared" si="17"/>
        <v>0</v>
      </c>
      <c r="L159" s="4">
        <f t="shared" si="18"/>
        <v>0</v>
      </c>
      <c r="M159" s="4" t="str">
        <f t="shared" si="20"/>
        <v>00</v>
      </c>
    </row>
  </sheetData>
  <sheetProtection algorithmName="SHA-512" hashValue="OTxeAcoufbeC4hbdUtIjCCM2Y/JeyDMDBA+gpi1sZaoSALuZQRhxbTqvEITx7DOdZv24EHg9tRKFmNWFAHkt2w==" saltValue="mQIHDchpFstgsFPyAPnFEw==" spinCount="100000" sheet="1" objects="1" scenarios="1"/>
  <mergeCells count="230">
    <mergeCell ref="A31:AV31"/>
    <mergeCell ref="B2:F2"/>
    <mergeCell ref="G2:J2"/>
    <mergeCell ref="K2:N2"/>
    <mergeCell ref="O2:S2"/>
    <mergeCell ref="T2:W2"/>
    <mergeCell ref="B3:E3"/>
    <mergeCell ref="F3:I3"/>
    <mergeCell ref="J3:N3"/>
    <mergeCell ref="O3:R3"/>
    <mergeCell ref="S3:V3"/>
    <mergeCell ref="W3:AA3"/>
    <mergeCell ref="AB3:AE3"/>
    <mergeCell ref="AF3:AI3"/>
    <mergeCell ref="AJ3:AN3"/>
    <mergeCell ref="AI24:AK24"/>
    <mergeCell ref="AB23:AD23"/>
    <mergeCell ref="AL20:AN20"/>
    <mergeCell ref="AO20:AR20"/>
    <mergeCell ref="AS20:AU20"/>
    <mergeCell ref="AL22:AN22"/>
    <mergeCell ref="AO22:AR22"/>
    <mergeCell ref="AS22:AU22"/>
    <mergeCell ref="AO26:AR26"/>
    <mergeCell ref="B1:BB1"/>
    <mergeCell ref="AX2:BB2"/>
    <mergeCell ref="AB11:AD11"/>
    <mergeCell ref="AE11:AH11"/>
    <mergeCell ref="AI11:AK11"/>
    <mergeCell ref="AL11:AN11"/>
    <mergeCell ref="AO11:AR11"/>
    <mergeCell ref="AE15:AH15"/>
    <mergeCell ref="AO18:AR18"/>
    <mergeCell ref="AS18:AU18"/>
    <mergeCell ref="AL18:AN18"/>
    <mergeCell ref="AK2:AO2"/>
    <mergeCell ref="AP2:AS2"/>
    <mergeCell ref="AG2:AJ2"/>
    <mergeCell ref="AT2:AW2"/>
    <mergeCell ref="AO3:AR3"/>
    <mergeCell ref="AS3:AV3"/>
    <mergeCell ref="AW3:BB3"/>
    <mergeCell ref="X2:AA2"/>
    <mergeCell ref="AF7:AM7"/>
    <mergeCell ref="U11:X11"/>
    <mergeCell ref="AI17:AK17"/>
    <mergeCell ref="Y18:AA18"/>
    <mergeCell ref="U18:X18"/>
    <mergeCell ref="AE25:AH25"/>
    <mergeCell ref="AI25:AK25"/>
    <mergeCell ref="AE12:AH12"/>
    <mergeCell ref="AI12:AK12"/>
    <mergeCell ref="AB13:AD13"/>
    <mergeCell ref="AE13:AH13"/>
    <mergeCell ref="AI13:AK13"/>
    <mergeCell ref="AE23:AH23"/>
    <mergeCell ref="AI23:AK23"/>
    <mergeCell ref="AL9:AN9"/>
    <mergeCell ref="AO9:AR9"/>
    <mergeCell ref="AS9:AU9"/>
    <mergeCell ref="AI8:AK8"/>
    <mergeCell ref="AE8:AH8"/>
    <mergeCell ref="AL17:AN17"/>
    <mergeCell ref="AB8:AD8"/>
    <mergeCell ref="AL14:AN14"/>
    <mergeCell ref="AS11:AU11"/>
    <mergeCell ref="AO14:AR14"/>
    <mergeCell ref="AS14:AU14"/>
    <mergeCell ref="AO13:AR13"/>
    <mergeCell ref="AS13:AU13"/>
    <mergeCell ref="AO8:AR8"/>
    <mergeCell ref="A28:AU28"/>
    <mergeCell ref="A27:Q27"/>
    <mergeCell ref="AB26:AD26"/>
    <mergeCell ref="AE26:AH26"/>
    <mergeCell ref="AI26:AK26"/>
    <mergeCell ref="BD2:BF2"/>
    <mergeCell ref="A21:Q21"/>
    <mergeCell ref="R21:T21"/>
    <mergeCell ref="U21:X21"/>
    <mergeCell ref="Y21:AA21"/>
    <mergeCell ref="AB21:AD21"/>
    <mergeCell ref="AE21:AH21"/>
    <mergeCell ref="AI21:AK21"/>
    <mergeCell ref="AL21:AN21"/>
    <mergeCell ref="AO21:AR21"/>
    <mergeCell ref="A19:Q19"/>
    <mergeCell ref="R19:T19"/>
    <mergeCell ref="U19:X19"/>
    <mergeCell ref="Y19:AA19"/>
    <mergeCell ref="AB19:AD19"/>
    <mergeCell ref="AE19:AH19"/>
    <mergeCell ref="AL19:AN19"/>
    <mergeCell ref="AO19:AR19"/>
    <mergeCell ref="AB2:AF2"/>
    <mergeCell ref="AO27:AR27"/>
    <mergeCell ref="AS27:AU27"/>
    <mergeCell ref="AL23:AN23"/>
    <mergeCell ref="AO23:AR23"/>
    <mergeCell ref="AS23:AU23"/>
    <mergeCell ref="AL24:AN24"/>
    <mergeCell ref="AO24:AR24"/>
    <mergeCell ref="AS24:AU24"/>
    <mergeCell ref="AL25:AN25"/>
    <mergeCell ref="AO25:AR25"/>
    <mergeCell ref="AS25:AU25"/>
    <mergeCell ref="AL27:AN27"/>
    <mergeCell ref="AL26:AN26"/>
    <mergeCell ref="AS26:AU26"/>
    <mergeCell ref="AB27:AD27"/>
    <mergeCell ref="AE27:AH27"/>
    <mergeCell ref="AI27:AK27"/>
    <mergeCell ref="AB25:AD25"/>
    <mergeCell ref="A24:Q24"/>
    <mergeCell ref="A30:AU30"/>
    <mergeCell ref="Y25:AA25"/>
    <mergeCell ref="U25:X25"/>
    <mergeCell ref="AS8:AU8"/>
    <mergeCell ref="AB10:AD10"/>
    <mergeCell ref="AL10:AN10"/>
    <mergeCell ref="AO10:AR10"/>
    <mergeCell ref="AS10:AU10"/>
    <mergeCell ref="AL12:AN12"/>
    <mergeCell ref="AO12:AR12"/>
    <mergeCell ref="AS12:AU12"/>
    <mergeCell ref="AL13:AN13"/>
    <mergeCell ref="AB9:AD9"/>
    <mergeCell ref="AE9:AH9"/>
    <mergeCell ref="AI9:AK9"/>
    <mergeCell ref="AL8:AN8"/>
    <mergeCell ref="AE10:AH10"/>
    <mergeCell ref="AI10:AK10"/>
    <mergeCell ref="AB12:AD12"/>
    <mergeCell ref="Y27:AA27"/>
    <mergeCell ref="Y24:AA24"/>
    <mergeCell ref="AB24:AD24"/>
    <mergeCell ref="AE24:AH24"/>
    <mergeCell ref="AI14:AK14"/>
    <mergeCell ref="AB15:AD15"/>
    <mergeCell ref="AB17:AD17"/>
    <mergeCell ref="AE17:AH17"/>
    <mergeCell ref="AB14:AD14"/>
    <mergeCell ref="AE14:AH14"/>
    <mergeCell ref="AB18:AD18"/>
    <mergeCell ref="AE18:AH18"/>
    <mergeCell ref="AI18:AK18"/>
    <mergeCell ref="AI16:AK16"/>
    <mergeCell ref="AB20:AD20"/>
    <mergeCell ref="AE20:AH20"/>
    <mergeCell ref="AI20:AK20"/>
    <mergeCell ref="AI19:AK19"/>
    <mergeCell ref="AB22:AD22"/>
    <mergeCell ref="AE22:AH22"/>
    <mergeCell ref="AI22:AK22"/>
    <mergeCell ref="AE16:AH16"/>
    <mergeCell ref="AI15:AK15"/>
    <mergeCell ref="AB16:AD16"/>
    <mergeCell ref="R18:T18"/>
    <mergeCell ref="Y17:AA17"/>
    <mergeCell ref="U17:X17"/>
    <mergeCell ref="AS19:AU19"/>
    <mergeCell ref="AS21:AU21"/>
    <mergeCell ref="Y10:AA10"/>
    <mergeCell ref="U10:X10"/>
    <mergeCell ref="R10:T10"/>
    <mergeCell ref="A11:Q11"/>
    <mergeCell ref="R11:T11"/>
    <mergeCell ref="R12:T12"/>
    <mergeCell ref="AO17:AR17"/>
    <mergeCell ref="AS17:AU17"/>
    <mergeCell ref="Y20:AA20"/>
    <mergeCell ref="U20:X20"/>
    <mergeCell ref="R20:T20"/>
    <mergeCell ref="AO15:AR15"/>
    <mergeCell ref="AS15:AU15"/>
    <mergeCell ref="AL16:AN16"/>
    <mergeCell ref="AO16:AR16"/>
    <mergeCell ref="AS16:AU16"/>
    <mergeCell ref="AL15:AN15"/>
    <mergeCell ref="Y11:AA11"/>
    <mergeCell ref="A14:Q14"/>
    <mergeCell ref="A15:Q15"/>
    <mergeCell ref="R14:T14"/>
    <mergeCell ref="U14:X14"/>
    <mergeCell ref="Y14:AA14"/>
    <mergeCell ref="R15:T15"/>
    <mergeCell ref="U15:X15"/>
    <mergeCell ref="Y15:AA15"/>
    <mergeCell ref="R16:T16"/>
    <mergeCell ref="U16:X16"/>
    <mergeCell ref="A8:Q8"/>
    <mergeCell ref="A9:Q9"/>
    <mergeCell ref="A10:Q10"/>
    <mergeCell ref="A12:Q12"/>
    <mergeCell ref="A13:Q13"/>
    <mergeCell ref="U9:X9"/>
    <mergeCell ref="Y13:AA13"/>
    <mergeCell ref="Y12:AA12"/>
    <mergeCell ref="U12:X12"/>
    <mergeCell ref="R8:T8"/>
    <mergeCell ref="U8:X8"/>
    <mergeCell ref="R13:T13"/>
    <mergeCell ref="U13:X13"/>
    <mergeCell ref="Y8:AA8"/>
    <mergeCell ref="R9:T9"/>
    <mergeCell ref="Y9:AA9"/>
    <mergeCell ref="R26:T26"/>
    <mergeCell ref="Y16:AA16"/>
    <mergeCell ref="R27:T27"/>
    <mergeCell ref="A25:Q25"/>
    <mergeCell ref="A26:Q26"/>
    <mergeCell ref="Y22:AA22"/>
    <mergeCell ref="R23:T23"/>
    <mergeCell ref="U23:X23"/>
    <mergeCell ref="A20:Q20"/>
    <mergeCell ref="A16:Q16"/>
    <mergeCell ref="A23:Q23"/>
    <mergeCell ref="R22:T22"/>
    <mergeCell ref="A22:Q22"/>
    <mergeCell ref="A17:Q17"/>
    <mergeCell ref="A18:Q18"/>
    <mergeCell ref="R25:T25"/>
    <mergeCell ref="R17:T17"/>
    <mergeCell ref="U27:X27"/>
    <mergeCell ref="Y23:AA23"/>
    <mergeCell ref="R24:T24"/>
    <mergeCell ref="U24:X24"/>
    <mergeCell ref="U22:X22"/>
    <mergeCell ref="U26:X26"/>
    <mergeCell ref="Y26:AA26"/>
  </mergeCells>
  <conditionalFormatting sqref="B5:BB5">
    <cfRule type="expression" dxfId="268" priority="16">
      <formula>B5=" "</formula>
    </cfRule>
  </conditionalFormatting>
  <conditionalFormatting sqref="B6:BB6">
    <cfRule type="expression" dxfId="267" priority="7">
      <formula>B6="      "</formula>
    </cfRule>
    <cfRule type="expression" dxfId="266" priority="8">
      <formula>B6="     "</formula>
    </cfRule>
  </conditionalFormatting>
  <conditionalFormatting sqref="E107:E159">
    <cfRule type="expression" dxfId="265" priority="12">
      <formula>E107=" "</formula>
    </cfRule>
  </conditionalFormatting>
  <conditionalFormatting sqref="F107:G159">
    <cfRule type="expression" dxfId="264" priority="11">
      <formula>F107="   "</formula>
    </cfRule>
  </conditionalFormatting>
  <conditionalFormatting sqref="H107:H159">
    <cfRule type="expression" dxfId="263" priority="9">
      <formula>H107="      "</formula>
    </cfRule>
    <cfRule type="expression" dxfId="262" priority="10">
      <formula>H107="     "</formula>
    </cfRule>
  </conditionalFormatting>
  <hyperlinks>
    <hyperlink ref="A1" location="'Zbirni prikaz'!A1" display="Njemačka" xr:uid="{1B7C3E42-6F06-423E-9EBE-99DA4FA0AFCD}"/>
    <hyperlink ref="A28:AU28" r:id="rId1" display="Izvor: https://www.timeanddate.com/holidays/" xr:uid="{67F7B40B-78A0-49CE-A054-B3E818C4F2A4}"/>
  </hyperlinks>
  <pageMargins left="0.7" right="0.7" top="0.75" bottom="0.75" header="0.3" footer="0.3"/>
  <pageSetup paperSize="9" fitToWidth="0" orientation="landscape" r:id="rId2"/>
  <extLst>
    <ext xmlns:x14="http://schemas.microsoft.com/office/spreadsheetml/2009/9/main" uri="{78C0D931-6437-407d-A8EE-F0AAD7539E65}">
      <x14:conditionalFormattings>
        <x14:conditionalFormatting xmlns:xm="http://schemas.microsoft.com/office/excel/2006/main">
          <x14:cfRule type="beginsWith" priority="3" operator="beginsWith" id="{C88C0B12-98C3-4D12-AD90-C5BB047ACB0E}">
            <xm:f>LEFT(U9,LEN("nedjelja"))="nedjelja"</xm:f>
            <xm:f>"nedjelja"</xm:f>
            <x14:dxf>
              <fill>
                <patternFill patternType="gray125">
                  <bgColor theme="6" tint="0.39994506668294322"/>
                </patternFill>
              </fill>
            </x14:dxf>
          </x14:cfRule>
          <x14:cfRule type="containsText" priority="4" operator="containsText" id="{798BEDDF-046D-4EAE-A358-C1DB76C228B1}">
            <xm:f>NOT(ISERROR(SEARCH("subota",U9)))</xm:f>
            <xm:f>"subota"</xm:f>
            <x14:dxf>
              <fill>
                <patternFill patternType="gray125">
                  <bgColor theme="6" tint="0.39994506668294322"/>
                </patternFill>
              </fill>
            </x14:dxf>
          </x14:cfRule>
          <xm:sqref>U9:X27</xm:sqref>
        </x14:conditionalFormatting>
        <x14:conditionalFormatting xmlns:xm="http://schemas.microsoft.com/office/excel/2006/main">
          <x14:cfRule type="beginsWith" priority="13" operator="beginsWith" id="{1525D6A9-CEEF-451D-AFA5-35A14CBC00F2}">
            <xm:f>LEFT(AE9,LEN("nedjelja"))="nedjelja"</xm:f>
            <xm:f>"nedjelja"</xm:f>
            <x14:dxf>
              <fill>
                <patternFill patternType="gray125">
                  <bgColor theme="6" tint="0.39994506668294322"/>
                </patternFill>
              </fill>
            </x14:dxf>
          </x14:cfRule>
          <x14:cfRule type="containsText" priority="14" operator="containsText" id="{D411522B-04AD-4639-9173-B4B2F026303D}">
            <xm:f>NOT(ISERROR(SEARCH("subota",AE9)))</xm:f>
            <xm:f>"subota"</xm:f>
            <x14:dxf>
              <fill>
                <patternFill patternType="gray125">
                  <bgColor theme="6" tint="0.39994506668294322"/>
                </patternFill>
              </fill>
            </x14:dxf>
          </x14:cfRule>
          <xm:sqref>AE9:AH27</xm:sqref>
        </x14:conditionalFormatting>
        <x14:conditionalFormatting xmlns:xm="http://schemas.microsoft.com/office/excel/2006/main">
          <x14:cfRule type="beginsWith" priority="1" operator="beginsWith" id="{CE00F69F-C61C-4890-A4F6-CDFCA9701EA4}">
            <xm:f>LEFT(AO9,LEN("nedjelja"))="nedjelja"</xm:f>
            <xm:f>"nedjelja"</xm:f>
            <x14:dxf>
              <fill>
                <patternFill patternType="gray125">
                  <bgColor theme="6" tint="0.39994506668294322"/>
                </patternFill>
              </fill>
            </x14:dxf>
          </x14:cfRule>
          <x14:cfRule type="containsText" priority="2" operator="containsText" id="{03DC1B67-BB1F-47ED-BBFA-CE214B2F458A}">
            <xm:f>NOT(ISERROR(SEARCH("subota",AO9)))</xm:f>
            <xm:f>"subota"</xm:f>
            <x14:dxf>
              <fill>
                <patternFill patternType="gray125">
                  <bgColor theme="6" tint="0.39994506668294322"/>
                </patternFill>
              </fill>
            </x14:dxf>
          </x14:cfRule>
          <xm:sqref>AO9:AR27</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dimension ref="A1:BJ159"/>
  <sheetViews>
    <sheetView zoomScale="90" zoomScaleNormal="90" workbookViewId="0">
      <selection activeCell="A2" sqref="A2"/>
    </sheetView>
  </sheetViews>
  <sheetFormatPr defaultColWidth="9.109375" defaultRowHeight="14.4" x14ac:dyDescent="0.3"/>
  <cols>
    <col min="1" max="1" width="27.6640625" style="4" customWidth="1"/>
    <col min="2" max="53" width="3.5546875" style="4" customWidth="1"/>
    <col min="54" max="54" width="4.5546875" style="4" customWidth="1"/>
    <col min="55" max="58" width="4.109375" style="4" customWidth="1"/>
    <col min="59" max="59" width="9.109375" style="4"/>
    <col min="60" max="60" width="3.88671875" style="4" customWidth="1"/>
    <col min="61" max="16384" width="9.109375" style="4"/>
  </cols>
  <sheetData>
    <row r="1" spans="1:62" ht="18.75" customHeight="1" x14ac:dyDescent="0.3">
      <c r="A1" s="2" t="s">
        <v>18</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c r="BJ1" s="3"/>
    </row>
    <row r="2" spans="1:62"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c r="BJ2" s="3"/>
    </row>
    <row r="3" spans="1:62" ht="14.4" customHeight="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c r="BJ3" s="3"/>
    </row>
    <row r="4" spans="1:62"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c r="BJ4" s="3"/>
    </row>
    <row r="5" spans="1:62"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c r="BJ5" s="3"/>
    </row>
    <row r="6" spans="1:62"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15"/>
      <c r="BD6" s="16"/>
      <c r="BE6" s="5"/>
      <c r="BF6" s="5"/>
      <c r="BG6" s="5"/>
      <c r="BH6" s="3"/>
      <c r="BI6" s="3"/>
      <c r="BJ6" s="3"/>
    </row>
    <row r="7" spans="1:62" ht="19.5"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5"/>
      <c r="BH7" s="3"/>
      <c r="BI7" s="3"/>
      <c r="BJ7" s="3"/>
    </row>
    <row r="8" spans="1:62" ht="28.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c r="BJ8" s="3"/>
    </row>
    <row r="9" spans="1:62" x14ac:dyDescent="0.3">
      <c r="A9" s="134" t="s">
        <v>34</v>
      </c>
      <c r="B9" s="134"/>
      <c r="C9" s="134"/>
      <c r="D9" s="134"/>
      <c r="E9" s="134"/>
      <c r="F9" s="134"/>
      <c r="G9" s="134"/>
      <c r="H9" s="134"/>
      <c r="I9" s="134"/>
      <c r="J9" s="134"/>
      <c r="K9" s="134"/>
      <c r="L9" s="134"/>
      <c r="M9" s="134"/>
      <c r="N9" s="134"/>
      <c r="O9" s="134"/>
      <c r="P9" s="134"/>
      <c r="Q9" s="134"/>
      <c r="R9" s="152">
        <v>45292</v>
      </c>
      <c r="S9" s="153"/>
      <c r="T9" s="153"/>
      <c r="U9" s="153" t="str">
        <f t="shared" ref="U9:U19" si="0">TEXT(WEEKDAY(R9),"DDdD")</f>
        <v>ponedjeljak</v>
      </c>
      <c r="V9" s="153"/>
      <c r="W9" s="153"/>
      <c r="X9" s="153"/>
      <c r="Y9" s="153">
        <f t="shared" ref="Y9:Y19" si="1">WEEKNUM(R9,21)</f>
        <v>1</v>
      </c>
      <c r="Z9" s="153"/>
      <c r="AA9" s="153"/>
      <c r="AB9" s="152">
        <v>45658</v>
      </c>
      <c r="AC9" s="153"/>
      <c r="AD9" s="153"/>
      <c r="AE9" s="153" t="str">
        <f t="shared" ref="AE9:AE19" si="2">TEXT(WEEKDAY(AB9),"DDdD")</f>
        <v>srijeda</v>
      </c>
      <c r="AF9" s="153"/>
      <c r="AG9" s="153"/>
      <c r="AH9" s="153"/>
      <c r="AI9" s="153">
        <f t="shared" ref="AI9:AI19" si="3">WEEKNUM(AB9,21)</f>
        <v>1</v>
      </c>
      <c r="AJ9" s="153"/>
      <c r="AK9" s="153"/>
      <c r="AL9" s="152">
        <v>46023</v>
      </c>
      <c r="AM9" s="153"/>
      <c r="AN9" s="153"/>
      <c r="AO9" s="153" t="str">
        <f t="shared" ref="AO9:AO19" si="4">TEXT(WEEKDAY(AL9),"DDdD")</f>
        <v>četvrtak</v>
      </c>
      <c r="AP9" s="153"/>
      <c r="AQ9" s="153"/>
      <c r="AR9" s="153"/>
      <c r="AS9" s="153">
        <f t="shared" ref="AS9:AS19" si="5">WEEKNUM(AL9,21)</f>
        <v>1</v>
      </c>
      <c r="AT9" s="153"/>
      <c r="AU9" s="153"/>
      <c r="AV9" s="3"/>
      <c r="AW9" s="3"/>
      <c r="AX9" s="3"/>
      <c r="AY9" s="3"/>
      <c r="AZ9" s="3"/>
      <c r="BA9" s="3"/>
      <c r="BB9" s="3"/>
      <c r="BC9" s="3"/>
      <c r="BD9" s="3"/>
      <c r="BE9" s="3"/>
      <c r="BF9" s="3"/>
      <c r="BG9" s="3"/>
      <c r="BH9" s="3"/>
      <c r="BI9" s="3"/>
      <c r="BJ9" s="3"/>
    </row>
    <row r="10" spans="1:62" x14ac:dyDescent="0.3">
      <c r="A10" s="134" t="s">
        <v>35</v>
      </c>
      <c r="B10" s="134"/>
      <c r="C10" s="134"/>
      <c r="D10" s="134"/>
      <c r="E10" s="134"/>
      <c r="F10" s="134"/>
      <c r="G10" s="134"/>
      <c r="H10" s="134"/>
      <c r="I10" s="134"/>
      <c r="J10" s="134"/>
      <c r="K10" s="134"/>
      <c r="L10" s="134"/>
      <c r="M10" s="134"/>
      <c r="N10" s="134"/>
      <c r="O10" s="134"/>
      <c r="P10" s="134"/>
      <c r="Q10" s="134"/>
      <c r="R10" s="152">
        <v>45366</v>
      </c>
      <c r="S10" s="153"/>
      <c r="T10" s="153"/>
      <c r="U10" s="153" t="str">
        <f t="shared" si="0"/>
        <v>petak</v>
      </c>
      <c r="V10" s="153"/>
      <c r="W10" s="153"/>
      <c r="X10" s="153"/>
      <c r="Y10" s="153">
        <f t="shared" si="1"/>
        <v>11</v>
      </c>
      <c r="Z10" s="153"/>
      <c r="AA10" s="153"/>
      <c r="AB10" s="152">
        <v>45731</v>
      </c>
      <c r="AC10" s="153"/>
      <c r="AD10" s="153"/>
      <c r="AE10" s="153" t="str">
        <f t="shared" si="2"/>
        <v>subota</v>
      </c>
      <c r="AF10" s="153"/>
      <c r="AG10" s="153"/>
      <c r="AH10" s="153"/>
      <c r="AI10" s="153">
        <f t="shared" si="3"/>
        <v>11</v>
      </c>
      <c r="AJ10" s="153"/>
      <c r="AK10" s="153"/>
      <c r="AL10" s="152">
        <v>46096</v>
      </c>
      <c r="AM10" s="153"/>
      <c r="AN10" s="153"/>
      <c r="AO10" s="153" t="str">
        <f t="shared" si="4"/>
        <v>nedjelja</v>
      </c>
      <c r="AP10" s="153"/>
      <c r="AQ10" s="153"/>
      <c r="AR10" s="153"/>
      <c r="AS10" s="153">
        <f t="shared" si="5"/>
        <v>11</v>
      </c>
      <c r="AT10" s="153"/>
      <c r="AU10" s="153"/>
      <c r="AV10" s="3"/>
      <c r="AW10" s="3"/>
      <c r="AX10" s="3"/>
      <c r="AY10" s="3"/>
      <c r="AZ10" s="3"/>
      <c r="BA10" s="3"/>
      <c r="BB10" s="3"/>
      <c r="BC10" s="3"/>
      <c r="BD10" s="3"/>
      <c r="BE10" s="3"/>
      <c r="BF10" s="3"/>
      <c r="BG10" s="3"/>
      <c r="BH10" s="3"/>
      <c r="BI10" s="3"/>
      <c r="BJ10" s="3"/>
    </row>
    <row r="11" spans="1:62" x14ac:dyDescent="0.3">
      <c r="A11" s="134" t="s">
        <v>72</v>
      </c>
      <c r="B11" s="134"/>
      <c r="C11" s="134"/>
      <c r="D11" s="134"/>
      <c r="E11" s="134"/>
      <c r="F11" s="134"/>
      <c r="G11" s="134"/>
      <c r="H11" s="134"/>
      <c r="I11" s="134"/>
      <c r="J11" s="134"/>
      <c r="K11" s="134"/>
      <c r="L11" s="134"/>
      <c r="M11" s="134"/>
      <c r="N11" s="134"/>
      <c r="O11" s="134"/>
      <c r="P11" s="134"/>
      <c r="Q11" s="134"/>
      <c r="R11" s="152">
        <v>45380</v>
      </c>
      <c r="S11" s="153"/>
      <c r="T11" s="153"/>
      <c r="U11" s="153" t="str">
        <f t="shared" si="0"/>
        <v>petak</v>
      </c>
      <c r="V11" s="153"/>
      <c r="W11" s="153"/>
      <c r="X11" s="153"/>
      <c r="Y11" s="153">
        <f t="shared" si="1"/>
        <v>13</v>
      </c>
      <c r="Z11" s="153"/>
      <c r="AA11" s="153"/>
      <c r="AB11" s="152">
        <v>45765</v>
      </c>
      <c r="AC11" s="153"/>
      <c r="AD11" s="153"/>
      <c r="AE11" s="153" t="str">
        <f t="shared" si="2"/>
        <v>petak</v>
      </c>
      <c r="AF11" s="153"/>
      <c r="AG11" s="153"/>
      <c r="AH11" s="153"/>
      <c r="AI11" s="153">
        <f t="shared" si="3"/>
        <v>16</v>
      </c>
      <c r="AJ11" s="153"/>
      <c r="AK11" s="153"/>
      <c r="AL11" s="152">
        <v>46115</v>
      </c>
      <c r="AM11" s="153"/>
      <c r="AN11" s="153"/>
      <c r="AO11" s="153" t="str">
        <f t="shared" si="4"/>
        <v>petak</v>
      </c>
      <c r="AP11" s="153"/>
      <c r="AQ11" s="153"/>
      <c r="AR11" s="153"/>
      <c r="AS11" s="153">
        <f t="shared" si="5"/>
        <v>14</v>
      </c>
      <c r="AT11" s="153"/>
      <c r="AU11" s="153"/>
      <c r="AV11" s="3"/>
      <c r="AW11" s="3"/>
      <c r="AX11" s="3"/>
      <c r="AY11" s="3"/>
      <c r="AZ11" s="3"/>
      <c r="BA11" s="3"/>
      <c r="BB11" s="3"/>
      <c r="BC11" s="3"/>
      <c r="BD11" s="3"/>
      <c r="BE11" s="3"/>
      <c r="BF11" s="3"/>
      <c r="BG11" s="3"/>
      <c r="BH11" s="3"/>
      <c r="BI11" s="3"/>
      <c r="BJ11" s="3"/>
    </row>
    <row r="12" spans="1:62" x14ac:dyDescent="0.3">
      <c r="A12" s="134" t="s">
        <v>37</v>
      </c>
      <c r="B12" s="134"/>
      <c r="C12" s="134"/>
      <c r="D12" s="134"/>
      <c r="E12" s="134"/>
      <c r="F12" s="134"/>
      <c r="G12" s="134"/>
      <c r="H12" s="134"/>
      <c r="I12" s="134"/>
      <c r="J12" s="134"/>
      <c r="K12" s="134"/>
      <c r="L12" s="134"/>
      <c r="M12" s="134"/>
      <c r="N12" s="134"/>
      <c r="O12" s="134"/>
      <c r="P12" s="134"/>
      <c r="Q12" s="134"/>
      <c r="R12" s="152">
        <v>45383</v>
      </c>
      <c r="S12" s="153"/>
      <c r="T12" s="153"/>
      <c r="U12" s="153" t="str">
        <f t="shared" si="0"/>
        <v>ponedjeljak</v>
      </c>
      <c r="V12" s="153"/>
      <c r="W12" s="153"/>
      <c r="X12" s="153"/>
      <c r="Y12" s="153">
        <f t="shared" si="1"/>
        <v>14</v>
      </c>
      <c r="Z12" s="153"/>
      <c r="AA12" s="153"/>
      <c r="AB12" s="152">
        <v>45768</v>
      </c>
      <c r="AC12" s="153"/>
      <c r="AD12" s="153"/>
      <c r="AE12" s="153" t="str">
        <f t="shared" si="2"/>
        <v>ponedjeljak</v>
      </c>
      <c r="AF12" s="153"/>
      <c r="AG12" s="153"/>
      <c r="AH12" s="153"/>
      <c r="AI12" s="153">
        <f t="shared" si="3"/>
        <v>17</v>
      </c>
      <c r="AJ12" s="153"/>
      <c r="AK12" s="153"/>
      <c r="AL12" s="152">
        <v>46118</v>
      </c>
      <c r="AM12" s="153"/>
      <c r="AN12" s="153"/>
      <c r="AO12" s="153" t="str">
        <f t="shared" si="4"/>
        <v>ponedjeljak</v>
      </c>
      <c r="AP12" s="153"/>
      <c r="AQ12" s="153"/>
      <c r="AR12" s="153"/>
      <c r="AS12" s="153">
        <f t="shared" si="5"/>
        <v>15</v>
      </c>
      <c r="AT12" s="153"/>
      <c r="AU12" s="153"/>
      <c r="AV12" s="3"/>
      <c r="AW12" s="3"/>
      <c r="AX12" s="3"/>
      <c r="AY12" s="3"/>
      <c r="AZ12" s="3"/>
      <c r="BA12" s="3"/>
      <c r="BB12" s="3"/>
      <c r="BC12" s="3"/>
      <c r="BD12" s="3"/>
      <c r="BE12" s="3"/>
      <c r="BF12" s="3"/>
      <c r="BG12" s="3"/>
      <c r="BH12" s="3"/>
      <c r="BI12" s="3"/>
      <c r="BJ12" s="3"/>
    </row>
    <row r="13" spans="1:62" x14ac:dyDescent="0.3">
      <c r="A13" s="134" t="s">
        <v>38</v>
      </c>
      <c r="B13" s="134"/>
      <c r="C13" s="134"/>
      <c r="D13" s="134"/>
      <c r="E13" s="134"/>
      <c r="F13" s="134"/>
      <c r="G13" s="134"/>
      <c r="H13" s="134"/>
      <c r="I13" s="134"/>
      <c r="J13" s="134"/>
      <c r="K13" s="134"/>
      <c r="L13" s="134"/>
      <c r="M13" s="134"/>
      <c r="N13" s="134"/>
      <c r="O13" s="134"/>
      <c r="P13" s="134"/>
      <c r="Q13" s="134"/>
      <c r="R13" s="152">
        <v>45413</v>
      </c>
      <c r="S13" s="153"/>
      <c r="T13" s="153"/>
      <c r="U13" s="153" t="str">
        <f t="shared" si="0"/>
        <v>srijeda</v>
      </c>
      <c r="V13" s="153"/>
      <c r="W13" s="153"/>
      <c r="X13" s="153"/>
      <c r="Y13" s="153">
        <f t="shared" si="1"/>
        <v>18</v>
      </c>
      <c r="Z13" s="153"/>
      <c r="AA13" s="153"/>
      <c r="AB13" s="152">
        <v>45778</v>
      </c>
      <c r="AC13" s="153"/>
      <c r="AD13" s="153"/>
      <c r="AE13" s="153" t="str">
        <f t="shared" si="2"/>
        <v>četvrtak</v>
      </c>
      <c r="AF13" s="153"/>
      <c r="AG13" s="153"/>
      <c r="AH13" s="153"/>
      <c r="AI13" s="153">
        <f t="shared" si="3"/>
        <v>18</v>
      </c>
      <c r="AJ13" s="153"/>
      <c r="AK13" s="153"/>
      <c r="AL13" s="152">
        <v>46143</v>
      </c>
      <c r="AM13" s="153"/>
      <c r="AN13" s="153"/>
      <c r="AO13" s="153" t="str">
        <f t="shared" si="4"/>
        <v>petak</v>
      </c>
      <c r="AP13" s="153"/>
      <c r="AQ13" s="153"/>
      <c r="AR13" s="153"/>
      <c r="AS13" s="153">
        <f t="shared" si="5"/>
        <v>18</v>
      </c>
      <c r="AT13" s="153"/>
      <c r="AU13" s="153"/>
      <c r="AV13" s="3"/>
      <c r="AW13" s="3"/>
      <c r="AX13" s="3"/>
      <c r="AY13" s="3"/>
      <c r="AZ13" s="3"/>
      <c r="BA13" s="3"/>
      <c r="BB13" s="3"/>
      <c r="BC13" s="3"/>
      <c r="BD13" s="3"/>
      <c r="BE13" s="3"/>
      <c r="BF13" s="3"/>
      <c r="BG13" s="3"/>
      <c r="BH13" s="3"/>
      <c r="BI13" s="3"/>
      <c r="BJ13" s="3"/>
    </row>
    <row r="14" spans="1:62" x14ac:dyDescent="0.3">
      <c r="A14" s="134" t="s">
        <v>39</v>
      </c>
      <c r="B14" s="134"/>
      <c r="C14" s="134"/>
      <c r="D14" s="134"/>
      <c r="E14" s="134"/>
      <c r="F14" s="134"/>
      <c r="G14" s="134"/>
      <c r="H14" s="134"/>
      <c r="I14" s="134"/>
      <c r="J14" s="134"/>
      <c r="K14" s="134"/>
      <c r="L14" s="134"/>
      <c r="M14" s="134"/>
      <c r="N14" s="134"/>
      <c r="O14" s="134"/>
      <c r="P14" s="134"/>
      <c r="Q14" s="134"/>
      <c r="R14" s="152">
        <v>45432</v>
      </c>
      <c r="S14" s="153"/>
      <c r="T14" s="153"/>
      <c r="U14" s="153" t="str">
        <f t="shared" si="0"/>
        <v>ponedjeljak</v>
      </c>
      <c r="V14" s="153"/>
      <c r="W14" s="153"/>
      <c r="X14" s="153"/>
      <c r="Y14" s="153">
        <f t="shared" si="1"/>
        <v>21</v>
      </c>
      <c r="Z14" s="153"/>
      <c r="AA14" s="153"/>
      <c r="AB14" s="152">
        <v>45817</v>
      </c>
      <c r="AC14" s="153"/>
      <c r="AD14" s="153"/>
      <c r="AE14" s="153" t="str">
        <f t="shared" si="2"/>
        <v>ponedjeljak</v>
      </c>
      <c r="AF14" s="153"/>
      <c r="AG14" s="153"/>
      <c r="AH14" s="153"/>
      <c r="AI14" s="153">
        <f t="shared" si="3"/>
        <v>24</v>
      </c>
      <c r="AJ14" s="153"/>
      <c r="AK14" s="153"/>
      <c r="AL14" s="152">
        <v>46167</v>
      </c>
      <c r="AM14" s="153"/>
      <c r="AN14" s="153"/>
      <c r="AO14" s="153" t="str">
        <f t="shared" si="4"/>
        <v>ponedjeljak</v>
      </c>
      <c r="AP14" s="153"/>
      <c r="AQ14" s="153"/>
      <c r="AR14" s="153"/>
      <c r="AS14" s="153">
        <f t="shared" si="5"/>
        <v>22</v>
      </c>
      <c r="AT14" s="153"/>
      <c r="AU14" s="153"/>
      <c r="AV14" s="3"/>
      <c r="AW14" s="3"/>
      <c r="AX14" s="3"/>
      <c r="AY14" s="3"/>
      <c r="AZ14" s="3"/>
      <c r="BA14" s="3"/>
      <c r="BB14" s="3"/>
      <c r="BC14" s="3"/>
      <c r="BD14" s="3"/>
      <c r="BE14" s="3"/>
      <c r="BF14" s="3"/>
      <c r="BG14" s="3"/>
      <c r="BH14" s="3"/>
      <c r="BI14" s="3"/>
      <c r="BJ14" s="3"/>
    </row>
    <row r="15" spans="1:62" x14ac:dyDescent="0.3">
      <c r="A15" s="134" t="s">
        <v>40</v>
      </c>
      <c r="B15" s="134"/>
      <c r="C15" s="134"/>
      <c r="D15" s="134"/>
      <c r="E15" s="134"/>
      <c r="F15" s="134"/>
      <c r="G15" s="134"/>
      <c r="H15" s="134"/>
      <c r="I15" s="134"/>
      <c r="J15" s="134"/>
      <c r="K15" s="134"/>
      <c r="L15" s="134"/>
      <c r="M15" s="134"/>
      <c r="N15" s="134"/>
      <c r="O15" s="134"/>
      <c r="P15" s="134"/>
      <c r="Q15" s="134"/>
      <c r="R15" s="152">
        <v>45524</v>
      </c>
      <c r="S15" s="153"/>
      <c r="T15" s="153"/>
      <c r="U15" s="153" t="str">
        <f t="shared" si="0"/>
        <v>utorak</v>
      </c>
      <c r="V15" s="153"/>
      <c r="W15" s="153"/>
      <c r="X15" s="153"/>
      <c r="Y15" s="153">
        <f t="shared" si="1"/>
        <v>34</v>
      </c>
      <c r="Z15" s="153"/>
      <c r="AA15" s="153"/>
      <c r="AB15" s="152">
        <v>45889</v>
      </c>
      <c r="AC15" s="153"/>
      <c r="AD15" s="153"/>
      <c r="AE15" s="153" t="str">
        <f t="shared" si="2"/>
        <v>srijeda</v>
      </c>
      <c r="AF15" s="153"/>
      <c r="AG15" s="153"/>
      <c r="AH15" s="153"/>
      <c r="AI15" s="153">
        <f t="shared" si="3"/>
        <v>34</v>
      </c>
      <c r="AJ15" s="153"/>
      <c r="AK15" s="153"/>
      <c r="AL15" s="152">
        <v>46254</v>
      </c>
      <c r="AM15" s="153"/>
      <c r="AN15" s="153"/>
      <c r="AO15" s="153" t="str">
        <f t="shared" si="4"/>
        <v>četvrtak</v>
      </c>
      <c r="AP15" s="153"/>
      <c r="AQ15" s="153"/>
      <c r="AR15" s="153"/>
      <c r="AS15" s="153">
        <f t="shared" si="5"/>
        <v>34</v>
      </c>
      <c r="AT15" s="153"/>
      <c r="AU15" s="153"/>
      <c r="AV15" s="3"/>
      <c r="AW15" s="3"/>
      <c r="AX15" s="3"/>
      <c r="AY15" s="3"/>
      <c r="AZ15" s="3"/>
      <c r="BA15" s="3"/>
      <c r="BB15" s="3"/>
      <c r="BC15" s="3"/>
      <c r="BD15" s="3"/>
      <c r="BE15" s="3"/>
      <c r="BF15" s="3"/>
      <c r="BG15" s="3"/>
      <c r="BH15" s="3"/>
      <c r="BI15" s="3"/>
      <c r="BJ15" s="3"/>
    </row>
    <row r="16" spans="1:62" x14ac:dyDescent="0.3">
      <c r="A16" s="134" t="s">
        <v>41</v>
      </c>
      <c r="B16" s="134"/>
      <c r="C16" s="134"/>
      <c r="D16" s="134"/>
      <c r="E16" s="134"/>
      <c r="F16" s="134"/>
      <c r="G16" s="134"/>
      <c r="H16" s="134"/>
      <c r="I16" s="134"/>
      <c r="J16" s="134"/>
      <c r="K16" s="134"/>
      <c r="L16" s="134"/>
      <c r="M16" s="134"/>
      <c r="N16" s="134"/>
      <c r="O16" s="134"/>
      <c r="P16" s="134"/>
      <c r="Q16" s="134"/>
      <c r="R16" s="152">
        <v>45588</v>
      </c>
      <c r="S16" s="153"/>
      <c r="T16" s="153"/>
      <c r="U16" s="153" t="str">
        <f t="shared" si="0"/>
        <v>srijeda</v>
      </c>
      <c r="V16" s="153"/>
      <c r="W16" s="153"/>
      <c r="X16" s="153"/>
      <c r="Y16" s="153">
        <f t="shared" si="1"/>
        <v>43</v>
      </c>
      <c r="Z16" s="153"/>
      <c r="AA16" s="153"/>
      <c r="AB16" s="152">
        <v>45953</v>
      </c>
      <c r="AC16" s="153"/>
      <c r="AD16" s="153"/>
      <c r="AE16" s="153" t="str">
        <f t="shared" si="2"/>
        <v>četvrtak</v>
      </c>
      <c r="AF16" s="153"/>
      <c r="AG16" s="153"/>
      <c r="AH16" s="153"/>
      <c r="AI16" s="153">
        <f t="shared" si="3"/>
        <v>43</v>
      </c>
      <c r="AJ16" s="153"/>
      <c r="AK16" s="153"/>
      <c r="AL16" s="152">
        <v>46318</v>
      </c>
      <c r="AM16" s="153"/>
      <c r="AN16" s="153"/>
      <c r="AO16" s="153" t="str">
        <f t="shared" si="4"/>
        <v>petak</v>
      </c>
      <c r="AP16" s="153"/>
      <c r="AQ16" s="153"/>
      <c r="AR16" s="153"/>
      <c r="AS16" s="153">
        <f t="shared" si="5"/>
        <v>43</v>
      </c>
      <c r="AT16" s="153"/>
      <c r="AU16" s="153"/>
      <c r="AV16" s="3"/>
      <c r="AW16" s="3"/>
      <c r="AX16" s="3"/>
      <c r="AY16" s="3"/>
      <c r="AZ16" s="3"/>
      <c r="BA16" s="3"/>
      <c r="BB16" s="3"/>
      <c r="BC16" s="3"/>
      <c r="BD16" s="3"/>
      <c r="BE16" s="3"/>
      <c r="BF16" s="3"/>
      <c r="BG16" s="3"/>
      <c r="BH16" s="3"/>
      <c r="BI16" s="3"/>
      <c r="BJ16" s="3"/>
    </row>
    <row r="17" spans="1:62" x14ac:dyDescent="0.3">
      <c r="A17" s="134" t="s">
        <v>42</v>
      </c>
      <c r="B17" s="134"/>
      <c r="C17" s="134"/>
      <c r="D17" s="134"/>
      <c r="E17" s="134"/>
      <c r="F17" s="134"/>
      <c r="G17" s="134"/>
      <c r="H17" s="134"/>
      <c r="I17" s="134"/>
      <c r="J17" s="134"/>
      <c r="K17" s="134"/>
      <c r="L17" s="134"/>
      <c r="M17" s="134"/>
      <c r="N17" s="134"/>
      <c r="O17" s="134"/>
      <c r="P17" s="134"/>
      <c r="Q17" s="134"/>
      <c r="R17" s="152">
        <v>45597</v>
      </c>
      <c r="S17" s="153"/>
      <c r="T17" s="153"/>
      <c r="U17" s="153" t="str">
        <f t="shared" si="0"/>
        <v>petak</v>
      </c>
      <c r="V17" s="153"/>
      <c r="W17" s="153"/>
      <c r="X17" s="153"/>
      <c r="Y17" s="153">
        <f t="shared" si="1"/>
        <v>44</v>
      </c>
      <c r="Z17" s="153"/>
      <c r="AA17" s="153"/>
      <c r="AB17" s="152">
        <v>45962</v>
      </c>
      <c r="AC17" s="153"/>
      <c r="AD17" s="153"/>
      <c r="AE17" s="153" t="str">
        <f t="shared" si="2"/>
        <v>subota</v>
      </c>
      <c r="AF17" s="153"/>
      <c r="AG17" s="153"/>
      <c r="AH17" s="153"/>
      <c r="AI17" s="153">
        <f t="shared" si="3"/>
        <v>44</v>
      </c>
      <c r="AJ17" s="153"/>
      <c r="AK17" s="153"/>
      <c r="AL17" s="152">
        <v>46327</v>
      </c>
      <c r="AM17" s="153"/>
      <c r="AN17" s="153"/>
      <c r="AO17" s="153" t="str">
        <f t="shared" si="4"/>
        <v>nedjelja</v>
      </c>
      <c r="AP17" s="153"/>
      <c r="AQ17" s="153"/>
      <c r="AR17" s="153"/>
      <c r="AS17" s="153">
        <f t="shared" si="5"/>
        <v>44</v>
      </c>
      <c r="AT17" s="153"/>
      <c r="AU17" s="153"/>
      <c r="AV17" s="3"/>
      <c r="AW17" s="3"/>
      <c r="AX17" s="3"/>
      <c r="AY17" s="3"/>
      <c r="AZ17" s="3"/>
      <c r="BA17" s="3"/>
      <c r="BB17" s="3"/>
      <c r="BC17" s="3"/>
      <c r="BD17" s="3"/>
      <c r="BE17" s="3"/>
      <c r="BF17" s="3"/>
      <c r="BG17" s="3"/>
      <c r="BH17" s="3"/>
      <c r="BI17" s="3"/>
      <c r="BJ17" s="3"/>
    </row>
    <row r="18" spans="1:62" x14ac:dyDescent="0.3">
      <c r="A18" s="134" t="s">
        <v>43</v>
      </c>
      <c r="B18" s="134"/>
      <c r="C18" s="134"/>
      <c r="D18" s="134"/>
      <c r="E18" s="134"/>
      <c r="F18" s="134"/>
      <c r="G18" s="134"/>
      <c r="H18" s="134"/>
      <c r="I18" s="134"/>
      <c r="J18" s="134"/>
      <c r="K18" s="134"/>
      <c r="L18" s="134"/>
      <c r="M18" s="134"/>
      <c r="N18" s="134"/>
      <c r="O18" s="134"/>
      <c r="P18" s="134"/>
      <c r="Q18" s="134"/>
      <c r="R18" s="152">
        <v>45651</v>
      </c>
      <c r="S18" s="153"/>
      <c r="T18" s="153"/>
      <c r="U18" s="153" t="str">
        <f t="shared" si="0"/>
        <v>srijeda</v>
      </c>
      <c r="V18" s="153"/>
      <c r="W18" s="153"/>
      <c r="X18" s="153"/>
      <c r="Y18" s="153">
        <f t="shared" si="1"/>
        <v>52</v>
      </c>
      <c r="Z18" s="153"/>
      <c r="AA18" s="153"/>
      <c r="AB18" s="152">
        <v>46016</v>
      </c>
      <c r="AC18" s="153"/>
      <c r="AD18" s="153"/>
      <c r="AE18" s="153" t="str">
        <f t="shared" si="2"/>
        <v>četvrtak</v>
      </c>
      <c r="AF18" s="153"/>
      <c r="AG18" s="153"/>
      <c r="AH18" s="153"/>
      <c r="AI18" s="153">
        <f t="shared" si="3"/>
        <v>52</v>
      </c>
      <c r="AJ18" s="153"/>
      <c r="AK18" s="153"/>
      <c r="AL18" s="152">
        <v>46381</v>
      </c>
      <c r="AM18" s="153"/>
      <c r="AN18" s="153"/>
      <c r="AO18" s="153" t="str">
        <f t="shared" si="4"/>
        <v>petak</v>
      </c>
      <c r="AP18" s="153"/>
      <c r="AQ18" s="153"/>
      <c r="AR18" s="153"/>
      <c r="AS18" s="153">
        <f t="shared" si="5"/>
        <v>52</v>
      </c>
      <c r="AT18" s="153"/>
      <c r="AU18" s="153"/>
      <c r="AV18" s="3"/>
      <c r="AW18" s="3"/>
      <c r="AX18" s="3"/>
      <c r="AY18" s="3"/>
      <c r="AZ18" s="3"/>
      <c r="BA18" s="3"/>
      <c r="BB18" s="3"/>
      <c r="BC18" s="3"/>
      <c r="BD18" s="3"/>
      <c r="BE18" s="3"/>
      <c r="BF18" s="3"/>
      <c r="BG18" s="3"/>
      <c r="BH18" s="3"/>
      <c r="BI18" s="3"/>
      <c r="BJ18" s="3"/>
    </row>
    <row r="19" spans="1:62" ht="16.5" customHeight="1" x14ac:dyDescent="0.3">
      <c r="A19" s="134" t="s">
        <v>44</v>
      </c>
      <c r="B19" s="134"/>
      <c r="C19" s="134"/>
      <c r="D19" s="134"/>
      <c r="E19" s="134"/>
      <c r="F19" s="134"/>
      <c r="G19" s="134"/>
      <c r="H19" s="134"/>
      <c r="I19" s="134"/>
      <c r="J19" s="134"/>
      <c r="K19" s="134"/>
      <c r="L19" s="134"/>
      <c r="M19" s="134"/>
      <c r="N19" s="134"/>
      <c r="O19" s="134"/>
      <c r="P19" s="134"/>
      <c r="Q19" s="134"/>
      <c r="R19" s="152">
        <v>45652</v>
      </c>
      <c r="S19" s="153"/>
      <c r="T19" s="153"/>
      <c r="U19" s="153" t="str">
        <f t="shared" si="0"/>
        <v>četvrtak</v>
      </c>
      <c r="V19" s="153"/>
      <c r="W19" s="153"/>
      <c r="X19" s="153"/>
      <c r="Y19" s="153">
        <f t="shared" si="1"/>
        <v>52</v>
      </c>
      <c r="Z19" s="153"/>
      <c r="AA19" s="153"/>
      <c r="AB19" s="152">
        <v>46017</v>
      </c>
      <c r="AC19" s="153"/>
      <c r="AD19" s="153"/>
      <c r="AE19" s="153" t="str">
        <f t="shared" si="2"/>
        <v>petak</v>
      </c>
      <c r="AF19" s="153"/>
      <c r="AG19" s="153"/>
      <c r="AH19" s="153"/>
      <c r="AI19" s="153">
        <f t="shared" si="3"/>
        <v>52</v>
      </c>
      <c r="AJ19" s="153"/>
      <c r="AK19" s="153"/>
      <c r="AL19" s="152">
        <v>46382</v>
      </c>
      <c r="AM19" s="153"/>
      <c r="AN19" s="153"/>
      <c r="AO19" s="153" t="str">
        <f t="shared" si="4"/>
        <v>subota</v>
      </c>
      <c r="AP19" s="153"/>
      <c r="AQ19" s="153"/>
      <c r="AR19" s="153"/>
      <c r="AS19" s="153">
        <f t="shared" si="5"/>
        <v>52</v>
      </c>
      <c r="AT19" s="153"/>
      <c r="AU19" s="153"/>
      <c r="AV19" s="3"/>
      <c r="AW19" s="3"/>
      <c r="AX19" s="3"/>
      <c r="AY19" s="3"/>
      <c r="AZ19" s="3"/>
      <c r="BA19" s="3"/>
      <c r="BB19" s="3"/>
      <c r="BC19" s="3"/>
      <c r="BD19" s="3"/>
      <c r="BE19" s="3"/>
      <c r="BF19" s="3"/>
      <c r="BG19" s="3"/>
      <c r="BH19" s="3"/>
      <c r="BJ19" s="3"/>
    </row>
    <row r="20" spans="1:62" x14ac:dyDescent="0.3">
      <c r="A20" s="138" t="s">
        <v>308</v>
      </c>
      <c r="B20" s="139"/>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3"/>
      <c r="AW20" s="3"/>
      <c r="AX20" s="3"/>
      <c r="AY20" s="3"/>
      <c r="AZ20" s="3"/>
      <c r="BA20" s="3"/>
      <c r="BB20" s="3"/>
      <c r="BC20" s="3"/>
      <c r="BD20" s="3"/>
      <c r="BE20" s="3"/>
      <c r="BF20" s="3"/>
      <c r="BG20" s="3"/>
      <c r="BH20" s="3"/>
      <c r="BI20" s="3"/>
      <c r="BJ20" s="3"/>
    </row>
    <row r="21" spans="1:62"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row>
    <row r="22" spans="1:62" ht="15" customHeight="1" x14ac:dyDescent="0.35">
      <c r="A22" s="144" t="s">
        <v>109</v>
      </c>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6"/>
      <c r="AV22" s="3"/>
      <c r="AW22" s="3"/>
      <c r="AX22" s="3"/>
      <c r="AY22" s="3"/>
      <c r="AZ22" s="3"/>
      <c r="BA22" s="3"/>
      <c r="BB22" s="3"/>
      <c r="BC22" s="3"/>
      <c r="BD22" s="3"/>
      <c r="BE22" s="3"/>
      <c r="BF22" s="3"/>
      <c r="BG22" s="3"/>
      <c r="BH22" s="3"/>
      <c r="BI22" s="3"/>
      <c r="BJ22" s="3"/>
    </row>
    <row r="23" spans="1:62" hidden="1" x14ac:dyDescent="0.3">
      <c r="A23" s="129" t="s">
        <v>282</v>
      </c>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1"/>
      <c r="AV23" s="3"/>
      <c r="AW23" s="3"/>
      <c r="AX23" s="3"/>
      <c r="AY23" s="3"/>
      <c r="AZ23" s="3"/>
      <c r="BA23" s="3"/>
      <c r="BB23" s="3"/>
      <c r="BC23" s="3"/>
      <c r="BD23" s="3"/>
      <c r="BE23" s="3"/>
      <c r="BF23" s="3"/>
      <c r="BG23" s="3"/>
      <c r="BH23" s="3"/>
      <c r="BI23" s="3"/>
      <c r="BJ23" s="3"/>
    </row>
    <row r="24" spans="1:62" hidden="1" x14ac:dyDescent="0.3">
      <c r="BB24" s="3"/>
      <c r="BJ24" s="3"/>
    </row>
    <row r="25" spans="1:62" hidden="1" x14ac:dyDescent="0.3">
      <c r="BJ25" s="3"/>
    </row>
    <row r="26" spans="1:62" hidden="1" x14ac:dyDescent="0.3">
      <c r="BJ26" s="3"/>
    </row>
    <row r="27" spans="1:62" hidden="1" x14ac:dyDescent="0.3">
      <c r="BJ27" s="3"/>
    </row>
    <row r="28" spans="1:62" hidden="1" x14ac:dyDescent="0.3">
      <c r="BJ28" s="3"/>
    </row>
    <row r="29" spans="1:62" hidden="1" x14ac:dyDescent="0.3">
      <c r="BJ29" s="3"/>
    </row>
    <row r="30" spans="1:62" hidden="1" x14ac:dyDescent="0.3">
      <c r="BJ30" s="3"/>
    </row>
    <row r="31" spans="1:62" hidden="1" x14ac:dyDescent="0.3">
      <c r="BJ31" s="3"/>
    </row>
    <row r="32" spans="1:62" hidden="1" x14ac:dyDescent="0.3">
      <c r="BJ32" s="3"/>
    </row>
    <row r="33" spans="62:62" hidden="1" x14ac:dyDescent="0.3">
      <c r="BJ33" s="3"/>
    </row>
    <row r="34" spans="62:62" hidden="1" x14ac:dyDescent="0.3">
      <c r="BJ34" s="3"/>
    </row>
    <row r="35" spans="62:62" hidden="1" x14ac:dyDescent="0.3">
      <c r="BJ35" s="3"/>
    </row>
    <row r="36" spans="62:62" hidden="1" x14ac:dyDescent="0.3">
      <c r="BJ36" s="3"/>
    </row>
    <row r="37" spans="62:62" hidden="1" x14ac:dyDescent="0.3">
      <c r="BJ37" s="3"/>
    </row>
    <row r="38" spans="62:62" hidden="1" x14ac:dyDescent="0.3">
      <c r="BJ38" s="3"/>
    </row>
    <row r="39" spans="62:62" hidden="1" x14ac:dyDescent="0.3">
      <c r="BJ39" s="3"/>
    </row>
    <row r="40" spans="62:62" hidden="1" x14ac:dyDescent="0.3">
      <c r="BJ40" s="3"/>
    </row>
    <row r="41" spans="62:62" hidden="1" x14ac:dyDescent="0.3">
      <c r="BJ41" s="3"/>
    </row>
    <row r="42" spans="62:62" hidden="1" x14ac:dyDescent="0.3">
      <c r="BJ42" s="3"/>
    </row>
    <row r="43" spans="62:62" hidden="1" x14ac:dyDescent="0.3">
      <c r="BJ43" s="3"/>
    </row>
    <row r="44" spans="62:62" hidden="1" x14ac:dyDescent="0.3">
      <c r="BJ44" s="3"/>
    </row>
    <row r="45" spans="62:62" hidden="1" x14ac:dyDescent="0.3">
      <c r="BJ45" s="3"/>
    </row>
    <row r="46" spans="62:62" hidden="1" x14ac:dyDescent="0.3">
      <c r="BJ46" s="3"/>
    </row>
    <row r="47" spans="62:62" hidden="1" x14ac:dyDescent="0.3">
      <c r="BJ47" s="3"/>
    </row>
    <row r="48" spans="62:62" hidden="1" x14ac:dyDescent="0.3">
      <c r="BJ48" s="3"/>
    </row>
    <row r="49" spans="62:62" hidden="1" x14ac:dyDescent="0.3">
      <c r="BJ49" s="3"/>
    </row>
    <row r="50" spans="62:62" hidden="1" x14ac:dyDescent="0.3">
      <c r="BJ50" s="3"/>
    </row>
    <row r="51" spans="62:62" hidden="1" x14ac:dyDescent="0.3">
      <c r="BJ51" s="3"/>
    </row>
    <row r="52" spans="62:62" hidden="1" x14ac:dyDescent="0.3">
      <c r="BJ52" s="3"/>
    </row>
    <row r="53" spans="62:62" hidden="1" x14ac:dyDescent="0.3">
      <c r="BJ53" s="3"/>
    </row>
    <row r="54" spans="62:62" hidden="1" x14ac:dyDescent="0.3">
      <c r="BJ54" s="3"/>
    </row>
    <row r="55" spans="62:62" hidden="1" x14ac:dyDescent="0.3">
      <c r="BJ55" s="3"/>
    </row>
    <row r="56" spans="62:62" hidden="1" x14ac:dyDescent="0.3">
      <c r="BJ56" s="3"/>
    </row>
    <row r="57" spans="62:62" hidden="1" x14ac:dyDescent="0.3">
      <c r="BJ57" s="3"/>
    </row>
    <row r="58" spans="62:62" hidden="1" x14ac:dyDescent="0.3">
      <c r="BJ58" s="3"/>
    </row>
    <row r="59" spans="62:62" hidden="1" x14ac:dyDescent="0.3">
      <c r="BJ59" s="3"/>
    </row>
    <row r="60" spans="62:62" hidden="1" x14ac:dyDescent="0.3">
      <c r="BJ60" s="3"/>
    </row>
    <row r="61" spans="62:62" hidden="1" x14ac:dyDescent="0.3">
      <c r="BJ61" s="3"/>
    </row>
    <row r="62" spans="62:62" hidden="1" x14ac:dyDescent="0.3">
      <c r="BJ62" s="3"/>
    </row>
    <row r="63" spans="62:62" hidden="1" x14ac:dyDescent="0.3">
      <c r="BJ63" s="3"/>
    </row>
    <row r="64" spans="62:62" hidden="1" x14ac:dyDescent="0.3">
      <c r="BJ64" s="3"/>
    </row>
    <row r="65" spans="62:62" hidden="1" x14ac:dyDescent="0.3">
      <c r="BJ65" s="3"/>
    </row>
    <row r="66" spans="62:62" hidden="1" x14ac:dyDescent="0.3">
      <c r="BJ66" s="3"/>
    </row>
    <row r="67" spans="62:62" hidden="1" x14ac:dyDescent="0.3">
      <c r="BJ67" s="3"/>
    </row>
    <row r="68" spans="62:62" hidden="1" x14ac:dyDescent="0.3">
      <c r="BJ68" s="3"/>
    </row>
    <row r="69" spans="62:62" hidden="1" x14ac:dyDescent="0.3">
      <c r="BJ69" s="3"/>
    </row>
    <row r="70" spans="62:62" hidden="1" x14ac:dyDescent="0.3">
      <c r="BJ70" s="3"/>
    </row>
    <row r="71" spans="62:62" hidden="1" x14ac:dyDescent="0.3">
      <c r="BJ71" s="3"/>
    </row>
    <row r="72" spans="62:62" hidden="1" x14ac:dyDescent="0.3">
      <c r="BJ72" s="3"/>
    </row>
    <row r="73" spans="62:62" hidden="1" x14ac:dyDescent="0.3">
      <c r="BJ73" s="3"/>
    </row>
    <row r="74" spans="62:62" hidden="1" x14ac:dyDescent="0.3">
      <c r="BJ74" s="3"/>
    </row>
    <row r="75" spans="62:62" hidden="1" x14ac:dyDescent="0.3">
      <c r="BJ75" s="3"/>
    </row>
    <row r="76" spans="62:62" hidden="1" x14ac:dyDescent="0.3">
      <c r="BJ76" s="3"/>
    </row>
    <row r="77" spans="62:62" hidden="1" x14ac:dyDescent="0.3">
      <c r="BJ77" s="3"/>
    </row>
    <row r="78" spans="62:62" hidden="1" x14ac:dyDescent="0.3">
      <c r="BJ78" s="3"/>
    </row>
    <row r="79" spans="62:62" hidden="1" x14ac:dyDescent="0.3">
      <c r="BJ79" s="3"/>
    </row>
    <row r="80" spans="62:62" hidden="1" x14ac:dyDescent="0.3">
      <c r="BJ80" s="3"/>
    </row>
    <row r="81" spans="62:62" hidden="1" x14ac:dyDescent="0.3">
      <c r="BJ81" s="3"/>
    </row>
    <row r="82" spans="62:62" hidden="1" x14ac:dyDescent="0.3">
      <c r="BJ82" s="3"/>
    </row>
    <row r="83" spans="62:62" hidden="1" x14ac:dyDescent="0.3">
      <c r="BJ83" s="3"/>
    </row>
    <row r="84" spans="62:62" hidden="1" x14ac:dyDescent="0.3">
      <c r="BJ84" s="3"/>
    </row>
    <row r="85" spans="62:62" hidden="1" x14ac:dyDescent="0.3">
      <c r="BJ85" s="3"/>
    </row>
    <row r="86" spans="62:62" hidden="1" x14ac:dyDescent="0.3">
      <c r="BJ86" s="3"/>
    </row>
    <row r="87" spans="62:62" hidden="1" x14ac:dyDescent="0.3">
      <c r="BJ87" s="3"/>
    </row>
    <row r="88" spans="62:62" hidden="1" x14ac:dyDescent="0.3">
      <c r="BJ88" s="3"/>
    </row>
    <row r="89" spans="62:62" hidden="1" x14ac:dyDescent="0.3">
      <c r="BJ89" s="3"/>
    </row>
    <row r="90" spans="62:62" hidden="1" x14ac:dyDescent="0.3">
      <c r="BJ90" s="3"/>
    </row>
    <row r="91" spans="62:62" hidden="1" x14ac:dyDescent="0.3">
      <c r="BJ91" s="3"/>
    </row>
    <row r="92" spans="62:62" hidden="1" x14ac:dyDescent="0.3">
      <c r="BJ92" s="3"/>
    </row>
    <row r="93" spans="62:62" hidden="1" x14ac:dyDescent="0.3">
      <c r="BJ93" s="3"/>
    </row>
    <row r="94" spans="62:62" hidden="1" x14ac:dyDescent="0.3">
      <c r="BJ94" s="3"/>
    </row>
    <row r="95" spans="62:62" hidden="1" x14ac:dyDescent="0.3">
      <c r="BJ95" s="3"/>
    </row>
    <row r="96" spans="62:62" hidden="1" x14ac:dyDescent="0.3">
      <c r="BJ96" s="3"/>
    </row>
    <row r="97" spans="1:62" hidden="1" x14ac:dyDescent="0.3">
      <c r="BJ97" s="3"/>
    </row>
    <row r="98" spans="1:62" hidden="1" x14ac:dyDescent="0.3">
      <c r="BJ98" s="3"/>
    </row>
    <row r="99" spans="1:62" hidden="1" x14ac:dyDescent="0.3">
      <c r="BJ99" s="3"/>
    </row>
    <row r="100" spans="1:62" hidden="1" x14ac:dyDescent="0.3">
      <c r="BJ100" s="3"/>
    </row>
    <row r="101" spans="1:62" hidden="1" x14ac:dyDescent="0.3">
      <c r="BJ101" s="3"/>
    </row>
    <row r="102" spans="1:62" hidden="1" x14ac:dyDescent="0.3">
      <c r="BJ102" s="3"/>
    </row>
    <row r="103" spans="1:62" hidden="1" x14ac:dyDescent="0.3">
      <c r="BJ103" s="3"/>
    </row>
    <row r="104" spans="1:62" hidden="1" x14ac:dyDescent="0.3">
      <c r="BJ104" s="3"/>
    </row>
    <row r="105" spans="1:62" ht="33.75" customHeight="1" x14ac:dyDescent="0.3">
      <c r="A105" s="129" t="s">
        <v>798</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1"/>
      <c r="AW105" s="3"/>
      <c r="AX105" s="3"/>
      <c r="AY105" s="3"/>
      <c r="AZ105" s="3"/>
      <c r="BA105" s="3"/>
      <c r="BB105" s="3"/>
      <c r="BC105" s="3"/>
      <c r="BD105" s="3"/>
      <c r="BE105" s="3"/>
      <c r="BF105" s="3"/>
      <c r="BG105" s="3"/>
      <c r="BH105" s="3"/>
      <c r="BI105" s="3"/>
    </row>
    <row r="107" spans="1:62"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6">F107&amp;G107</f>
        <v xml:space="preserve">    </v>
      </c>
      <c r="K107" s="4">
        <f>AI9</f>
        <v>1</v>
      </c>
      <c r="L107" s="4" t="str">
        <f>AE9</f>
        <v>srijeda</v>
      </c>
      <c r="M107" s="4" t="str">
        <f t="shared" ref="M107:M138" si="7">K107&amp;L107</f>
        <v>1srijeda</v>
      </c>
      <c r="BC107" s="14"/>
      <c r="BD107" s="14"/>
      <c r="BE107" s="14"/>
      <c r="BF107" s="14"/>
    </row>
    <row r="108" spans="1:62" hidden="1" x14ac:dyDescent="0.3">
      <c r="B108" s="18">
        <v>2</v>
      </c>
      <c r="C108" s="4" t="s">
        <v>619</v>
      </c>
      <c r="D108" s="4" t="s">
        <v>620</v>
      </c>
      <c r="E108" s="14" t="str">
        <f t="shared" ref="E108:E159" si="8">_xlfn.IFNA(IF(MATCH(B108,$K$107:$K$159,0)," "),"  ")</f>
        <v xml:space="preserve">  </v>
      </c>
      <c r="F108" s="19" t="str">
        <f t="shared" ref="F108:G159" si="9">_xlfn.IFNA(IF(MATCH(C108,$M$107:$M$159,0),"   "),"  ")</f>
        <v xml:space="preserve">  </v>
      </c>
      <c r="G108" s="19" t="str">
        <f t="shared" si="9"/>
        <v xml:space="preserve">  </v>
      </c>
      <c r="H108" s="4" t="str">
        <f t="shared" si="6"/>
        <v xml:space="preserve">    </v>
      </c>
      <c r="J108" s="14"/>
      <c r="K108" s="4">
        <f t="shared" ref="K108:K159" si="10">AI10</f>
        <v>11</v>
      </c>
      <c r="L108" s="4" t="str">
        <f t="shared" ref="L108:L159" si="11">AE10</f>
        <v>subota</v>
      </c>
      <c r="M108" s="4" t="str">
        <f t="shared" si="7"/>
        <v>11subota</v>
      </c>
      <c r="N108" s="14"/>
      <c r="O108" s="14"/>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2" hidden="1" x14ac:dyDescent="0.3">
      <c r="B109" s="18">
        <v>3</v>
      </c>
      <c r="C109" s="4" t="s">
        <v>621</v>
      </c>
      <c r="D109" s="4" t="s">
        <v>622</v>
      </c>
      <c r="E109" s="14" t="str">
        <f t="shared" si="8"/>
        <v xml:space="preserve">  </v>
      </c>
      <c r="F109" s="19" t="str">
        <f t="shared" si="9"/>
        <v xml:space="preserve">  </v>
      </c>
      <c r="G109" s="19" t="str">
        <f t="shared" si="9"/>
        <v xml:space="preserve">  </v>
      </c>
      <c r="H109" s="4" t="str">
        <f t="shared" si="6"/>
        <v xml:space="preserve">    </v>
      </c>
      <c r="K109" s="4">
        <f t="shared" si="10"/>
        <v>16</v>
      </c>
      <c r="L109" s="4" t="str">
        <f t="shared" si="11"/>
        <v>petak</v>
      </c>
      <c r="M109" s="4" t="str">
        <f t="shared" si="7"/>
        <v>16petak</v>
      </c>
    </row>
    <row r="110" spans="1:62" hidden="1" x14ac:dyDescent="0.3">
      <c r="B110" s="18">
        <v>4</v>
      </c>
      <c r="C110" s="4" t="s">
        <v>623</v>
      </c>
      <c r="D110" s="4" t="s">
        <v>624</v>
      </c>
      <c r="E110" s="14" t="str">
        <f t="shared" si="8"/>
        <v xml:space="preserve">  </v>
      </c>
      <c r="F110" s="19" t="str">
        <f t="shared" si="9"/>
        <v xml:space="preserve">  </v>
      </c>
      <c r="G110" s="19" t="str">
        <f t="shared" si="9"/>
        <v xml:space="preserve">  </v>
      </c>
      <c r="H110" s="4" t="str">
        <f t="shared" si="6"/>
        <v xml:space="preserve">    </v>
      </c>
      <c r="K110" s="4">
        <f t="shared" si="10"/>
        <v>17</v>
      </c>
      <c r="L110" s="4" t="str">
        <f t="shared" si="11"/>
        <v>ponedjeljak</v>
      </c>
      <c r="M110" s="4" t="str">
        <f t="shared" si="7"/>
        <v>17ponedjeljak</v>
      </c>
    </row>
    <row r="111" spans="1:62" hidden="1" x14ac:dyDescent="0.3">
      <c r="B111" s="18">
        <v>5</v>
      </c>
      <c r="C111" s="4" t="s">
        <v>625</v>
      </c>
      <c r="D111" s="4" t="s">
        <v>626</v>
      </c>
      <c r="E111" s="14" t="str">
        <f t="shared" si="8"/>
        <v xml:space="preserve">  </v>
      </c>
      <c r="F111" s="19" t="str">
        <f t="shared" si="9"/>
        <v xml:space="preserve">  </v>
      </c>
      <c r="G111" s="19" t="str">
        <f t="shared" si="9"/>
        <v xml:space="preserve">  </v>
      </c>
      <c r="H111" s="4" t="str">
        <f t="shared" si="6"/>
        <v xml:space="preserve">    </v>
      </c>
      <c r="K111" s="4">
        <f t="shared" si="10"/>
        <v>18</v>
      </c>
      <c r="L111" s="4" t="str">
        <f t="shared" si="11"/>
        <v>četvrtak</v>
      </c>
      <c r="M111" s="4" t="str">
        <f t="shared" si="7"/>
        <v>18četvrtak</v>
      </c>
    </row>
    <row r="112" spans="1:62" hidden="1" x14ac:dyDescent="0.3">
      <c r="B112" s="18">
        <v>6</v>
      </c>
      <c r="C112" s="4" t="s">
        <v>627</v>
      </c>
      <c r="D112" s="4" t="s">
        <v>628</v>
      </c>
      <c r="E112" s="14" t="str">
        <f t="shared" si="8"/>
        <v xml:space="preserve">  </v>
      </c>
      <c r="F112" s="19" t="str">
        <f t="shared" si="9"/>
        <v xml:space="preserve">  </v>
      </c>
      <c r="G112" s="19" t="str">
        <f t="shared" si="9"/>
        <v xml:space="preserve">  </v>
      </c>
      <c r="H112" s="4" t="str">
        <f t="shared" si="6"/>
        <v xml:space="preserve">    </v>
      </c>
      <c r="K112" s="4">
        <f t="shared" si="10"/>
        <v>24</v>
      </c>
      <c r="L112" s="4" t="str">
        <f t="shared" si="11"/>
        <v>ponedjeljak</v>
      </c>
      <c r="M112" s="4" t="str">
        <f t="shared" si="7"/>
        <v>24ponedjeljak</v>
      </c>
    </row>
    <row r="113" spans="2:13" hidden="1" x14ac:dyDescent="0.3">
      <c r="B113" s="18">
        <v>7</v>
      </c>
      <c r="C113" s="4" t="s">
        <v>629</v>
      </c>
      <c r="D113" s="4" t="s">
        <v>630</v>
      </c>
      <c r="E113" s="14" t="str">
        <f t="shared" si="8"/>
        <v xml:space="preserve">  </v>
      </c>
      <c r="F113" s="19" t="str">
        <f t="shared" si="9"/>
        <v xml:space="preserve">  </v>
      </c>
      <c r="G113" s="19" t="str">
        <f t="shared" si="9"/>
        <v xml:space="preserve">  </v>
      </c>
      <c r="H113" s="4" t="str">
        <f t="shared" si="6"/>
        <v xml:space="preserve">    </v>
      </c>
      <c r="K113" s="4">
        <f t="shared" si="10"/>
        <v>34</v>
      </c>
      <c r="L113" s="4" t="str">
        <f t="shared" si="11"/>
        <v>srijeda</v>
      </c>
      <c r="M113" s="4" t="str">
        <f t="shared" si="7"/>
        <v>34srijeda</v>
      </c>
    </row>
    <row r="114" spans="2:13" hidden="1" x14ac:dyDescent="0.3">
      <c r="B114" s="18">
        <v>8</v>
      </c>
      <c r="C114" s="4" t="s">
        <v>631</v>
      </c>
      <c r="D114" s="4" t="s">
        <v>632</v>
      </c>
      <c r="E114" s="14" t="str">
        <f t="shared" si="8"/>
        <v xml:space="preserve">  </v>
      </c>
      <c r="F114" s="19" t="str">
        <f t="shared" si="9"/>
        <v xml:space="preserve">  </v>
      </c>
      <c r="G114" s="19" t="str">
        <f t="shared" si="9"/>
        <v xml:space="preserve">  </v>
      </c>
      <c r="H114" s="4" t="str">
        <f t="shared" si="6"/>
        <v xml:space="preserve">    </v>
      </c>
      <c r="K114" s="4">
        <f t="shared" si="10"/>
        <v>43</v>
      </c>
      <c r="L114" s="4" t="str">
        <f t="shared" si="11"/>
        <v>četvrtak</v>
      </c>
      <c r="M114" s="4" t="str">
        <f t="shared" si="7"/>
        <v>43četvrtak</v>
      </c>
    </row>
    <row r="115" spans="2:13" hidden="1" x14ac:dyDescent="0.3">
      <c r="B115" s="18">
        <v>9</v>
      </c>
      <c r="C115" s="4" t="s">
        <v>633</v>
      </c>
      <c r="D115" s="4" t="s">
        <v>634</v>
      </c>
      <c r="E115" s="14" t="str">
        <f t="shared" si="8"/>
        <v xml:space="preserve">  </v>
      </c>
      <c r="F115" s="19" t="str">
        <f t="shared" si="9"/>
        <v xml:space="preserve">  </v>
      </c>
      <c r="G115" s="19" t="str">
        <f t="shared" si="9"/>
        <v xml:space="preserve">  </v>
      </c>
      <c r="H115" s="4" t="str">
        <f t="shared" si="6"/>
        <v xml:space="preserve">    </v>
      </c>
      <c r="K115" s="4">
        <f t="shared" si="10"/>
        <v>44</v>
      </c>
      <c r="L115" s="4" t="str">
        <f t="shared" si="11"/>
        <v>subota</v>
      </c>
      <c r="M115" s="4" t="str">
        <f t="shared" si="7"/>
        <v>44subota</v>
      </c>
    </row>
    <row r="116" spans="2:13" hidden="1" x14ac:dyDescent="0.3">
      <c r="B116" s="18">
        <v>10</v>
      </c>
      <c r="C116" s="4" t="s">
        <v>635</v>
      </c>
      <c r="D116" s="4" t="s">
        <v>636</v>
      </c>
      <c r="E116" s="14" t="str">
        <f t="shared" si="8"/>
        <v xml:space="preserve">  </v>
      </c>
      <c r="F116" s="19" t="str">
        <f t="shared" si="9"/>
        <v xml:space="preserve">  </v>
      </c>
      <c r="G116" s="19" t="str">
        <f t="shared" si="9"/>
        <v xml:space="preserve">  </v>
      </c>
      <c r="H116" s="4" t="str">
        <f t="shared" si="6"/>
        <v xml:space="preserve">    </v>
      </c>
      <c r="K116" s="4">
        <f t="shared" si="10"/>
        <v>52</v>
      </c>
      <c r="L116" s="4" t="str">
        <f t="shared" si="11"/>
        <v>četvrtak</v>
      </c>
      <c r="M116" s="4" t="str">
        <f t="shared" si="7"/>
        <v>52četvrtak</v>
      </c>
    </row>
    <row r="117" spans="2:13" hidden="1" x14ac:dyDescent="0.3">
      <c r="B117" s="18">
        <v>11</v>
      </c>
      <c r="C117" s="4" t="s">
        <v>637</v>
      </c>
      <c r="D117" s="4" t="s">
        <v>638</v>
      </c>
      <c r="E117" s="14" t="str">
        <f t="shared" si="8"/>
        <v xml:space="preserve"> </v>
      </c>
      <c r="F117" s="19" t="str">
        <f t="shared" si="9"/>
        <v xml:space="preserve">   </v>
      </c>
      <c r="G117" s="19" t="str">
        <f t="shared" si="9"/>
        <v xml:space="preserve">  </v>
      </c>
      <c r="H117" s="4" t="str">
        <f t="shared" si="6"/>
        <v xml:space="preserve">     </v>
      </c>
      <c r="K117" s="4">
        <f t="shared" si="10"/>
        <v>52</v>
      </c>
      <c r="L117" s="4" t="str">
        <f t="shared" si="11"/>
        <v>petak</v>
      </c>
      <c r="M117" s="4" t="str">
        <f t="shared" si="7"/>
        <v>52petak</v>
      </c>
    </row>
    <row r="118" spans="2:13" hidden="1" x14ac:dyDescent="0.3">
      <c r="B118" s="18">
        <v>12</v>
      </c>
      <c r="C118" s="4" t="s">
        <v>639</v>
      </c>
      <c r="D118" s="4" t="s">
        <v>640</v>
      </c>
      <c r="E118" s="14" t="str">
        <f t="shared" si="8"/>
        <v xml:space="preserve">  </v>
      </c>
      <c r="F118" s="19" t="str">
        <f t="shared" si="9"/>
        <v xml:space="preserve">  </v>
      </c>
      <c r="G118" s="19" t="str">
        <f t="shared" si="9"/>
        <v xml:space="preserve">  </v>
      </c>
      <c r="H118" s="4" t="str">
        <f t="shared" si="6"/>
        <v xml:space="preserve">    </v>
      </c>
      <c r="K118" s="4">
        <f t="shared" si="10"/>
        <v>0</v>
      </c>
      <c r="L118" s="4">
        <f t="shared" si="11"/>
        <v>0</v>
      </c>
      <c r="M118" s="4" t="str">
        <f t="shared" si="7"/>
        <v>00</v>
      </c>
    </row>
    <row r="119" spans="2:13" hidden="1" x14ac:dyDescent="0.3">
      <c r="B119" s="18">
        <v>13</v>
      </c>
      <c r="C119" s="4" t="s">
        <v>641</v>
      </c>
      <c r="D119" s="4" t="s">
        <v>642</v>
      </c>
      <c r="E119" s="14" t="str">
        <f t="shared" si="8"/>
        <v xml:space="preserve">  </v>
      </c>
      <c r="F119" s="19" t="str">
        <f t="shared" si="9"/>
        <v xml:space="preserve">  </v>
      </c>
      <c r="G119" s="19" t="str">
        <f t="shared" si="9"/>
        <v xml:space="preserve">  </v>
      </c>
      <c r="H119" s="4" t="str">
        <f t="shared" si="6"/>
        <v xml:space="preserve">    </v>
      </c>
      <c r="K119" s="4">
        <f t="shared" si="10"/>
        <v>0</v>
      </c>
      <c r="L119" s="4">
        <f t="shared" si="11"/>
        <v>0</v>
      </c>
      <c r="M119" s="4" t="str">
        <f t="shared" si="7"/>
        <v>00</v>
      </c>
    </row>
    <row r="120" spans="2:13" hidden="1" x14ac:dyDescent="0.3">
      <c r="B120" s="18">
        <v>14</v>
      </c>
      <c r="C120" s="4" t="s">
        <v>643</v>
      </c>
      <c r="D120" s="4" t="s">
        <v>644</v>
      </c>
      <c r="E120" s="14" t="str">
        <f t="shared" si="8"/>
        <v xml:space="preserve">  </v>
      </c>
      <c r="F120" s="19" t="str">
        <f t="shared" si="9"/>
        <v xml:space="preserve">  </v>
      </c>
      <c r="G120" s="19" t="str">
        <f t="shared" si="9"/>
        <v xml:space="preserve">  </v>
      </c>
      <c r="H120" s="4" t="str">
        <f t="shared" si="6"/>
        <v xml:space="preserve">    </v>
      </c>
      <c r="K120" s="4">
        <f t="shared" si="10"/>
        <v>0</v>
      </c>
      <c r="L120" s="4">
        <f t="shared" si="11"/>
        <v>0</v>
      </c>
      <c r="M120" s="4" t="str">
        <f t="shared" si="7"/>
        <v>00</v>
      </c>
    </row>
    <row r="121" spans="2:13" hidden="1" x14ac:dyDescent="0.3">
      <c r="B121" s="18">
        <v>15</v>
      </c>
      <c r="C121" s="4" t="s">
        <v>645</v>
      </c>
      <c r="D121" s="4" t="s">
        <v>646</v>
      </c>
      <c r="E121" s="14" t="str">
        <f t="shared" si="8"/>
        <v xml:space="preserve">  </v>
      </c>
      <c r="F121" s="19" t="str">
        <f t="shared" si="9"/>
        <v xml:space="preserve">  </v>
      </c>
      <c r="G121" s="19" t="str">
        <f t="shared" si="9"/>
        <v xml:space="preserve">  </v>
      </c>
      <c r="H121" s="4" t="str">
        <f t="shared" si="6"/>
        <v xml:space="preserve">    </v>
      </c>
      <c r="K121" s="4">
        <f t="shared" si="10"/>
        <v>0</v>
      </c>
      <c r="L121" s="4">
        <f t="shared" si="11"/>
        <v>0</v>
      </c>
      <c r="M121" s="4" t="str">
        <f t="shared" si="7"/>
        <v>00</v>
      </c>
    </row>
    <row r="122" spans="2:13" hidden="1" x14ac:dyDescent="0.3">
      <c r="B122" s="18">
        <v>16</v>
      </c>
      <c r="C122" s="4" t="s">
        <v>647</v>
      </c>
      <c r="D122" s="4" t="s">
        <v>648</v>
      </c>
      <c r="E122" s="14" t="str">
        <f t="shared" si="8"/>
        <v xml:space="preserve"> </v>
      </c>
      <c r="F122" s="19" t="str">
        <f t="shared" si="9"/>
        <v xml:space="preserve">  </v>
      </c>
      <c r="G122" s="19" t="str">
        <f t="shared" si="9"/>
        <v xml:space="preserve">  </v>
      </c>
      <c r="H122" s="4" t="str">
        <f t="shared" si="6"/>
        <v xml:space="preserve">    </v>
      </c>
      <c r="K122" s="4">
        <f t="shared" si="10"/>
        <v>0</v>
      </c>
      <c r="L122" s="4">
        <f t="shared" si="11"/>
        <v>0</v>
      </c>
      <c r="M122" s="4" t="str">
        <f t="shared" si="7"/>
        <v>00</v>
      </c>
    </row>
    <row r="123" spans="2:13" hidden="1" x14ac:dyDescent="0.3">
      <c r="B123" s="18">
        <v>17</v>
      </c>
      <c r="C123" s="4" t="s">
        <v>649</v>
      </c>
      <c r="D123" s="4" t="s">
        <v>650</v>
      </c>
      <c r="E123" s="14" t="str">
        <f t="shared" si="8"/>
        <v xml:space="preserve"> </v>
      </c>
      <c r="F123" s="19" t="str">
        <f t="shared" si="9"/>
        <v xml:space="preserve">  </v>
      </c>
      <c r="G123" s="19" t="str">
        <f t="shared" si="9"/>
        <v xml:space="preserve">  </v>
      </c>
      <c r="H123" s="4" t="str">
        <f t="shared" si="6"/>
        <v xml:space="preserve">    </v>
      </c>
      <c r="K123" s="4">
        <f t="shared" si="10"/>
        <v>0</v>
      </c>
      <c r="L123" s="4">
        <f t="shared" si="11"/>
        <v>0</v>
      </c>
      <c r="M123" s="4" t="str">
        <f t="shared" si="7"/>
        <v>00</v>
      </c>
    </row>
    <row r="124" spans="2:13" hidden="1" x14ac:dyDescent="0.3">
      <c r="B124" s="18">
        <v>18</v>
      </c>
      <c r="C124" s="4" t="s">
        <v>651</v>
      </c>
      <c r="D124" s="4" t="s">
        <v>652</v>
      </c>
      <c r="E124" s="14" t="str">
        <f t="shared" si="8"/>
        <v xml:space="preserve"> </v>
      </c>
      <c r="F124" s="19" t="str">
        <f t="shared" si="9"/>
        <v xml:space="preserve">  </v>
      </c>
      <c r="G124" s="19" t="str">
        <f t="shared" si="9"/>
        <v xml:space="preserve">  </v>
      </c>
      <c r="H124" s="4" t="str">
        <f t="shared" si="6"/>
        <v xml:space="preserve">    </v>
      </c>
      <c r="K124" s="4">
        <f t="shared" si="10"/>
        <v>0</v>
      </c>
      <c r="L124" s="4">
        <f t="shared" si="11"/>
        <v>0</v>
      </c>
      <c r="M124" s="4" t="str">
        <f t="shared" si="7"/>
        <v>00</v>
      </c>
    </row>
    <row r="125" spans="2:13" hidden="1" x14ac:dyDescent="0.3">
      <c r="B125" s="18">
        <v>19</v>
      </c>
      <c r="C125" s="4" t="s">
        <v>653</v>
      </c>
      <c r="D125" s="4" t="s">
        <v>654</v>
      </c>
      <c r="E125" s="14" t="str">
        <f t="shared" si="8"/>
        <v xml:space="preserve">  </v>
      </c>
      <c r="F125" s="19" t="str">
        <f t="shared" si="9"/>
        <v xml:space="preserve">  </v>
      </c>
      <c r="G125" s="19" t="str">
        <f t="shared" si="9"/>
        <v xml:space="preserve">  </v>
      </c>
      <c r="H125" s="4" t="str">
        <f t="shared" si="6"/>
        <v xml:space="preserve">    </v>
      </c>
      <c r="K125" s="4">
        <f t="shared" si="10"/>
        <v>0</v>
      </c>
      <c r="L125" s="4">
        <f t="shared" si="11"/>
        <v>0</v>
      </c>
      <c r="M125" s="4" t="str">
        <f t="shared" si="7"/>
        <v>00</v>
      </c>
    </row>
    <row r="126" spans="2:13" hidden="1" x14ac:dyDescent="0.3">
      <c r="B126" s="18">
        <v>20</v>
      </c>
      <c r="C126" s="4" t="s">
        <v>655</v>
      </c>
      <c r="D126" s="4" t="s">
        <v>656</v>
      </c>
      <c r="E126" s="14" t="str">
        <f t="shared" si="8"/>
        <v xml:space="preserve">  </v>
      </c>
      <c r="F126" s="19" t="str">
        <f t="shared" si="9"/>
        <v xml:space="preserve">  </v>
      </c>
      <c r="G126" s="19" t="str">
        <f t="shared" si="9"/>
        <v xml:space="preserve">  </v>
      </c>
      <c r="H126" s="4" t="str">
        <f t="shared" si="6"/>
        <v xml:space="preserve">    </v>
      </c>
      <c r="K126" s="4">
        <f t="shared" si="10"/>
        <v>0</v>
      </c>
      <c r="L126" s="4">
        <f t="shared" si="11"/>
        <v>0</v>
      </c>
      <c r="M126" s="4" t="str">
        <f t="shared" si="7"/>
        <v>00</v>
      </c>
    </row>
    <row r="127" spans="2:13" hidden="1" x14ac:dyDescent="0.3">
      <c r="B127" s="18">
        <v>21</v>
      </c>
      <c r="C127" s="4" t="s">
        <v>657</v>
      </c>
      <c r="D127" s="4" t="s">
        <v>658</v>
      </c>
      <c r="E127" s="14" t="str">
        <f t="shared" si="8"/>
        <v xml:space="preserve">  </v>
      </c>
      <c r="F127" s="19" t="str">
        <f t="shared" si="9"/>
        <v xml:space="preserve">  </v>
      </c>
      <c r="G127" s="19" t="str">
        <f t="shared" si="9"/>
        <v xml:space="preserve">  </v>
      </c>
      <c r="H127" s="4" t="str">
        <f t="shared" si="6"/>
        <v xml:space="preserve">    </v>
      </c>
      <c r="K127" s="4">
        <f t="shared" si="10"/>
        <v>0</v>
      </c>
      <c r="L127" s="4">
        <f t="shared" si="11"/>
        <v>0</v>
      </c>
      <c r="M127" s="4" t="str">
        <f t="shared" si="7"/>
        <v>00</v>
      </c>
    </row>
    <row r="128" spans="2:13" hidden="1" x14ac:dyDescent="0.3">
      <c r="B128" s="18">
        <v>22</v>
      </c>
      <c r="C128" s="4" t="s">
        <v>659</v>
      </c>
      <c r="D128" s="4" t="s">
        <v>660</v>
      </c>
      <c r="E128" s="14" t="str">
        <f t="shared" si="8"/>
        <v xml:space="preserve">  </v>
      </c>
      <c r="F128" s="19" t="str">
        <f t="shared" si="9"/>
        <v xml:space="preserve">  </v>
      </c>
      <c r="G128" s="19" t="str">
        <f t="shared" si="9"/>
        <v xml:space="preserve">  </v>
      </c>
      <c r="H128" s="4" t="str">
        <f t="shared" si="6"/>
        <v xml:space="preserve">    </v>
      </c>
      <c r="K128" s="4">
        <f t="shared" si="10"/>
        <v>0</v>
      </c>
      <c r="L128" s="4">
        <f t="shared" si="11"/>
        <v>0</v>
      </c>
      <c r="M128" s="4" t="str">
        <f t="shared" si="7"/>
        <v>00</v>
      </c>
    </row>
    <row r="129" spans="2:13" hidden="1" x14ac:dyDescent="0.3">
      <c r="B129" s="18">
        <v>23</v>
      </c>
      <c r="C129" s="4" t="s">
        <v>661</v>
      </c>
      <c r="D129" s="4" t="s">
        <v>662</v>
      </c>
      <c r="E129" s="14" t="str">
        <f t="shared" si="8"/>
        <v xml:space="preserve">  </v>
      </c>
      <c r="F129" s="19" t="str">
        <f t="shared" si="9"/>
        <v xml:space="preserve">  </v>
      </c>
      <c r="G129" s="19" t="str">
        <f t="shared" si="9"/>
        <v xml:space="preserve">  </v>
      </c>
      <c r="H129" s="4" t="str">
        <f t="shared" si="6"/>
        <v xml:space="preserve">    </v>
      </c>
      <c r="K129" s="4">
        <f t="shared" si="10"/>
        <v>0</v>
      </c>
      <c r="L129" s="4">
        <f t="shared" si="11"/>
        <v>0</v>
      </c>
      <c r="M129" s="4" t="str">
        <f t="shared" si="7"/>
        <v>00</v>
      </c>
    </row>
    <row r="130" spans="2:13" hidden="1" x14ac:dyDescent="0.3">
      <c r="B130" s="18">
        <v>24</v>
      </c>
      <c r="C130" s="4" t="s">
        <v>663</v>
      </c>
      <c r="D130" s="4" t="s">
        <v>664</v>
      </c>
      <c r="E130" s="14" t="str">
        <f t="shared" si="8"/>
        <v xml:space="preserve"> </v>
      </c>
      <c r="F130" s="19" t="str">
        <f t="shared" si="9"/>
        <v xml:space="preserve">  </v>
      </c>
      <c r="G130" s="19" t="str">
        <f t="shared" si="9"/>
        <v xml:space="preserve">  </v>
      </c>
      <c r="H130" s="4" t="str">
        <f t="shared" si="6"/>
        <v xml:space="preserve">    </v>
      </c>
      <c r="K130" s="4">
        <f t="shared" si="10"/>
        <v>0</v>
      </c>
      <c r="L130" s="4">
        <f t="shared" si="11"/>
        <v>0</v>
      </c>
      <c r="M130" s="4" t="str">
        <f t="shared" si="7"/>
        <v>00</v>
      </c>
    </row>
    <row r="131" spans="2:13" hidden="1" x14ac:dyDescent="0.3">
      <c r="B131" s="18">
        <v>25</v>
      </c>
      <c r="C131" s="4" t="s">
        <v>665</v>
      </c>
      <c r="D131" s="4" t="s">
        <v>666</v>
      </c>
      <c r="E131" s="14" t="str">
        <f t="shared" si="8"/>
        <v xml:space="preserve">  </v>
      </c>
      <c r="F131" s="19" t="str">
        <f t="shared" si="9"/>
        <v xml:space="preserve">  </v>
      </c>
      <c r="G131" s="19" t="str">
        <f t="shared" si="9"/>
        <v xml:space="preserve">  </v>
      </c>
      <c r="H131" s="4" t="str">
        <f t="shared" si="6"/>
        <v xml:space="preserve">    </v>
      </c>
      <c r="K131" s="4">
        <f t="shared" si="10"/>
        <v>0</v>
      </c>
      <c r="L131" s="4">
        <f t="shared" si="11"/>
        <v>0</v>
      </c>
      <c r="M131" s="4" t="str">
        <f t="shared" si="7"/>
        <v>00</v>
      </c>
    </row>
    <row r="132" spans="2:13" hidden="1" x14ac:dyDescent="0.3">
      <c r="B132" s="18">
        <v>26</v>
      </c>
      <c r="C132" s="4" t="s">
        <v>667</v>
      </c>
      <c r="D132" s="4" t="s">
        <v>668</v>
      </c>
      <c r="E132" s="14" t="str">
        <f t="shared" si="8"/>
        <v xml:space="preserve">  </v>
      </c>
      <c r="F132" s="19" t="str">
        <f t="shared" si="9"/>
        <v xml:space="preserve">  </v>
      </c>
      <c r="G132" s="19" t="str">
        <f t="shared" si="9"/>
        <v xml:space="preserve">  </v>
      </c>
      <c r="H132" s="4" t="str">
        <f t="shared" si="6"/>
        <v xml:space="preserve">    </v>
      </c>
      <c r="K132" s="4">
        <f t="shared" si="10"/>
        <v>0</v>
      </c>
      <c r="L132" s="4">
        <f t="shared" si="11"/>
        <v>0</v>
      </c>
      <c r="M132" s="4" t="str">
        <f t="shared" si="7"/>
        <v>00</v>
      </c>
    </row>
    <row r="133" spans="2:13" hidden="1" x14ac:dyDescent="0.3">
      <c r="B133" s="18">
        <v>27</v>
      </c>
      <c r="C133" s="4" t="s">
        <v>669</v>
      </c>
      <c r="D133" s="4" t="s">
        <v>670</v>
      </c>
      <c r="E133" s="14" t="str">
        <f t="shared" si="8"/>
        <v xml:space="preserve">  </v>
      </c>
      <c r="F133" s="19" t="str">
        <f t="shared" si="9"/>
        <v xml:space="preserve">  </v>
      </c>
      <c r="G133" s="19" t="str">
        <f t="shared" si="9"/>
        <v xml:space="preserve">  </v>
      </c>
      <c r="H133" s="4" t="str">
        <f t="shared" si="6"/>
        <v xml:space="preserve">    </v>
      </c>
      <c r="K133" s="4">
        <f t="shared" si="10"/>
        <v>0</v>
      </c>
      <c r="L133" s="4">
        <f t="shared" si="11"/>
        <v>0</v>
      </c>
      <c r="M133" s="4" t="str">
        <f t="shared" si="7"/>
        <v>00</v>
      </c>
    </row>
    <row r="134" spans="2:13" hidden="1" x14ac:dyDescent="0.3">
      <c r="B134" s="18">
        <v>28</v>
      </c>
      <c r="C134" s="4" t="s">
        <v>671</v>
      </c>
      <c r="D134" s="4" t="s">
        <v>672</v>
      </c>
      <c r="E134" s="14" t="str">
        <f t="shared" si="8"/>
        <v xml:space="preserve">  </v>
      </c>
      <c r="F134" s="19" t="str">
        <f t="shared" si="9"/>
        <v xml:space="preserve">  </v>
      </c>
      <c r="G134" s="19" t="str">
        <f t="shared" si="9"/>
        <v xml:space="preserve">  </v>
      </c>
      <c r="H134" s="4" t="str">
        <f t="shared" si="6"/>
        <v xml:space="preserve">    </v>
      </c>
      <c r="K134" s="4">
        <f t="shared" si="10"/>
        <v>0</v>
      </c>
      <c r="L134" s="4">
        <f t="shared" si="11"/>
        <v>0</v>
      </c>
      <c r="M134" s="4" t="str">
        <f t="shared" si="7"/>
        <v>00</v>
      </c>
    </row>
    <row r="135" spans="2:13" hidden="1" x14ac:dyDescent="0.3">
      <c r="B135" s="18">
        <v>29</v>
      </c>
      <c r="C135" s="4" t="s">
        <v>673</v>
      </c>
      <c r="D135" s="4" t="s">
        <v>674</v>
      </c>
      <c r="E135" s="14" t="str">
        <f t="shared" si="8"/>
        <v xml:space="preserve">  </v>
      </c>
      <c r="F135" s="19" t="str">
        <f t="shared" si="9"/>
        <v xml:space="preserve">  </v>
      </c>
      <c r="G135" s="19" t="str">
        <f t="shared" si="9"/>
        <v xml:space="preserve">  </v>
      </c>
      <c r="H135" s="4" t="str">
        <f t="shared" si="6"/>
        <v xml:space="preserve">    </v>
      </c>
      <c r="K135" s="4">
        <f t="shared" si="10"/>
        <v>0</v>
      </c>
      <c r="L135" s="4">
        <f t="shared" si="11"/>
        <v>0</v>
      </c>
      <c r="M135" s="4" t="str">
        <f t="shared" si="7"/>
        <v>00</v>
      </c>
    </row>
    <row r="136" spans="2:13" hidden="1" x14ac:dyDescent="0.3">
      <c r="B136" s="18">
        <v>30</v>
      </c>
      <c r="C136" s="4" t="s">
        <v>675</v>
      </c>
      <c r="D136" s="4" t="s">
        <v>676</v>
      </c>
      <c r="E136" s="14" t="str">
        <f t="shared" si="8"/>
        <v xml:space="preserve">  </v>
      </c>
      <c r="F136" s="19" t="str">
        <f t="shared" si="9"/>
        <v xml:space="preserve">  </v>
      </c>
      <c r="G136" s="19" t="str">
        <f t="shared" si="9"/>
        <v xml:space="preserve">  </v>
      </c>
      <c r="H136" s="4" t="str">
        <f t="shared" si="6"/>
        <v xml:space="preserve">    </v>
      </c>
      <c r="K136" s="4">
        <f t="shared" si="10"/>
        <v>0</v>
      </c>
      <c r="L136" s="4">
        <f t="shared" si="11"/>
        <v>0</v>
      </c>
      <c r="M136" s="4" t="str">
        <f t="shared" si="7"/>
        <v>00</v>
      </c>
    </row>
    <row r="137" spans="2:13" hidden="1" x14ac:dyDescent="0.3">
      <c r="B137" s="18">
        <v>31</v>
      </c>
      <c r="C137" s="4" t="s">
        <v>677</v>
      </c>
      <c r="D137" s="4" t="s">
        <v>678</v>
      </c>
      <c r="E137" s="14" t="str">
        <f t="shared" si="8"/>
        <v xml:space="preserve">  </v>
      </c>
      <c r="F137" s="19" t="str">
        <f t="shared" si="9"/>
        <v xml:space="preserve">  </v>
      </c>
      <c r="G137" s="19" t="str">
        <f t="shared" si="9"/>
        <v xml:space="preserve">  </v>
      </c>
      <c r="H137" s="4" t="str">
        <f t="shared" si="6"/>
        <v xml:space="preserve">    </v>
      </c>
      <c r="K137" s="4">
        <f t="shared" si="10"/>
        <v>0</v>
      </c>
      <c r="L137" s="4">
        <f t="shared" si="11"/>
        <v>0</v>
      </c>
      <c r="M137" s="4" t="str">
        <f t="shared" si="7"/>
        <v>00</v>
      </c>
    </row>
    <row r="138" spans="2:13" hidden="1" x14ac:dyDescent="0.3">
      <c r="B138" s="18">
        <v>32</v>
      </c>
      <c r="C138" s="4" t="s">
        <v>679</v>
      </c>
      <c r="D138" s="4" t="s">
        <v>680</v>
      </c>
      <c r="E138" s="14" t="str">
        <f t="shared" si="8"/>
        <v xml:space="preserve">  </v>
      </c>
      <c r="F138" s="19" t="str">
        <f t="shared" si="9"/>
        <v xml:space="preserve">  </v>
      </c>
      <c r="G138" s="19" t="str">
        <f t="shared" si="9"/>
        <v xml:space="preserve">  </v>
      </c>
      <c r="H138" s="4" t="str">
        <f t="shared" si="6"/>
        <v xml:space="preserve">    </v>
      </c>
      <c r="K138" s="4">
        <f t="shared" si="10"/>
        <v>0</v>
      </c>
      <c r="L138" s="4">
        <f t="shared" si="11"/>
        <v>0</v>
      </c>
      <c r="M138" s="4" t="str">
        <f t="shared" si="7"/>
        <v>00</v>
      </c>
    </row>
    <row r="139" spans="2:13" hidden="1" x14ac:dyDescent="0.3">
      <c r="B139" s="18">
        <v>33</v>
      </c>
      <c r="C139" s="4" t="s">
        <v>681</v>
      </c>
      <c r="D139" s="4" t="s">
        <v>682</v>
      </c>
      <c r="E139" s="14" t="str">
        <f t="shared" si="8"/>
        <v xml:space="preserve">  </v>
      </c>
      <c r="F139" s="19" t="str">
        <f t="shared" si="9"/>
        <v xml:space="preserve">  </v>
      </c>
      <c r="G139" s="19" t="str">
        <f t="shared" si="9"/>
        <v xml:space="preserve">  </v>
      </c>
      <c r="H139" s="4" t="str">
        <f t="shared" si="6"/>
        <v xml:space="preserve">    </v>
      </c>
      <c r="K139" s="4">
        <f t="shared" si="10"/>
        <v>0</v>
      </c>
      <c r="L139" s="4">
        <f t="shared" si="11"/>
        <v>0</v>
      </c>
      <c r="M139" s="4" t="str">
        <f t="shared" ref="M139:M159" si="12">K139&amp;L139</f>
        <v>00</v>
      </c>
    </row>
    <row r="140" spans="2:13" hidden="1" x14ac:dyDescent="0.3">
      <c r="B140" s="18">
        <v>34</v>
      </c>
      <c r="C140" s="4" t="s">
        <v>683</v>
      </c>
      <c r="D140" s="4" t="s">
        <v>684</v>
      </c>
      <c r="E140" s="14" t="str">
        <f t="shared" si="8"/>
        <v xml:space="preserve"> </v>
      </c>
      <c r="F140" s="19" t="str">
        <f t="shared" si="9"/>
        <v xml:space="preserve">  </v>
      </c>
      <c r="G140" s="19" t="str">
        <f t="shared" si="9"/>
        <v xml:space="preserve">  </v>
      </c>
      <c r="H140" s="4" t="str">
        <f t="shared" si="6"/>
        <v xml:space="preserve">    </v>
      </c>
      <c r="K140" s="4">
        <f t="shared" si="10"/>
        <v>0</v>
      </c>
      <c r="L140" s="4">
        <f t="shared" si="11"/>
        <v>0</v>
      </c>
      <c r="M140" s="4" t="str">
        <f t="shared" si="12"/>
        <v>00</v>
      </c>
    </row>
    <row r="141" spans="2:13" hidden="1" x14ac:dyDescent="0.3">
      <c r="B141" s="18">
        <v>35</v>
      </c>
      <c r="C141" s="4" t="s">
        <v>685</v>
      </c>
      <c r="D141" s="4" t="s">
        <v>686</v>
      </c>
      <c r="E141" s="14" t="str">
        <f t="shared" si="8"/>
        <v xml:space="preserve">  </v>
      </c>
      <c r="F141" s="19" t="str">
        <f t="shared" si="9"/>
        <v xml:space="preserve">  </v>
      </c>
      <c r="G141" s="19" t="str">
        <f t="shared" si="9"/>
        <v xml:space="preserve">  </v>
      </c>
      <c r="H141" s="4" t="str">
        <f t="shared" si="6"/>
        <v xml:space="preserve">    </v>
      </c>
      <c r="K141" s="4">
        <f t="shared" si="10"/>
        <v>0</v>
      </c>
      <c r="L141" s="4">
        <f t="shared" si="11"/>
        <v>0</v>
      </c>
      <c r="M141" s="4" t="str">
        <f t="shared" si="12"/>
        <v>00</v>
      </c>
    </row>
    <row r="142" spans="2:13" hidden="1" x14ac:dyDescent="0.3">
      <c r="B142" s="18">
        <v>36</v>
      </c>
      <c r="C142" s="4" t="s">
        <v>687</v>
      </c>
      <c r="D142" s="4" t="s">
        <v>688</v>
      </c>
      <c r="E142" s="14" t="str">
        <f t="shared" si="8"/>
        <v xml:space="preserve">  </v>
      </c>
      <c r="F142" s="19" t="str">
        <f t="shared" si="9"/>
        <v xml:space="preserve">  </v>
      </c>
      <c r="G142" s="19" t="str">
        <f t="shared" si="9"/>
        <v xml:space="preserve">  </v>
      </c>
      <c r="H142" s="4" t="str">
        <f t="shared" si="6"/>
        <v xml:space="preserve">    </v>
      </c>
      <c r="K142" s="4">
        <f t="shared" si="10"/>
        <v>0</v>
      </c>
      <c r="L142" s="4">
        <f t="shared" si="11"/>
        <v>0</v>
      </c>
      <c r="M142" s="4" t="str">
        <f t="shared" si="12"/>
        <v>00</v>
      </c>
    </row>
    <row r="143" spans="2:13" hidden="1" x14ac:dyDescent="0.3">
      <c r="B143" s="18">
        <v>37</v>
      </c>
      <c r="C143" s="4" t="s">
        <v>689</v>
      </c>
      <c r="D143" s="4" t="s">
        <v>690</v>
      </c>
      <c r="E143" s="14" t="str">
        <f t="shared" si="8"/>
        <v xml:space="preserve">  </v>
      </c>
      <c r="F143" s="19" t="str">
        <f t="shared" si="9"/>
        <v xml:space="preserve">  </v>
      </c>
      <c r="G143" s="19" t="str">
        <f t="shared" si="9"/>
        <v xml:space="preserve">  </v>
      </c>
      <c r="H143" s="4" t="str">
        <f t="shared" si="6"/>
        <v xml:space="preserve">    </v>
      </c>
      <c r="K143" s="4">
        <f t="shared" si="10"/>
        <v>0</v>
      </c>
      <c r="L143" s="4">
        <f t="shared" si="11"/>
        <v>0</v>
      </c>
      <c r="M143" s="4" t="str">
        <f t="shared" si="12"/>
        <v>00</v>
      </c>
    </row>
    <row r="144" spans="2:13" hidden="1" x14ac:dyDescent="0.3">
      <c r="B144" s="18">
        <v>38</v>
      </c>
      <c r="C144" s="4" t="s">
        <v>691</v>
      </c>
      <c r="D144" s="4" t="s">
        <v>692</v>
      </c>
      <c r="E144" s="14" t="str">
        <f t="shared" si="8"/>
        <v xml:space="preserve">  </v>
      </c>
      <c r="F144" s="19" t="str">
        <f t="shared" si="9"/>
        <v xml:space="preserve">  </v>
      </c>
      <c r="G144" s="19" t="str">
        <f t="shared" si="9"/>
        <v xml:space="preserve">  </v>
      </c>
      <c r="H144" s="4" t="str">
        <f t="shared" si="6"/>
        <v xml:space="preserve">    </v>
      </c>
      <c r="K144" s="4">
        <f t="shared" si="10"/>
        <v>0</v>
      </c>
      <c r="L144" s="4">
        <f t="shared" si="11"/>
        <v>0</v>
      </c>
      <c r="M144" s="4" t="str">
        <f t="shared" si="12"/>
        <v>00</v>
      </c>
    </row>
    <row r="145" spans="2:13" hidden="1" x14ac:dyDescent="0.3">
      <c r="B145" s="18">
        <v>39</v>
      </c>
      <c r="C145" s="4" t="s">
        <v>693</v>
      </c>
      <c r="D145" s="4" t="s">
        <v>694</v>
      </c>
      <c r="E145" s="14" t="str">
        <f t="shared" si="8"/>
        <v xml:space="preserve">  </v>
      </c>
      <c r="F145" s="19" t="str">
        <f t="shared" si="9"/>
        <v xml:space="preserve">  </v>
      </c>
      <c r="G145" s="19" t="str">
        <f t="shared" si="9"/>
        <v xml:space="preserve">  </v>
      </c>
      <c r="H145" s="4" t="str">
        <f t="shared" si="6"/>
        <v xml:space="preserve">    </v>
      </c>
      <c r="K145" s="4">
        <f t="shared" si="10"/>
        <v>0</v>
      </c>
      <c r="L145" s="4">
        <f t="shared" si="11"/>
        <v>0</v>
      </c>
      <c r="M145" s="4" t="str">
        <f t="shared" si="12"/>
        <v>00</v>
      </c>
    </row>
    <row r="146" spans="2:13" hidden="1" x14ac:dyDescent="0.3">
      <c r="B146" s="18">
        <v>40</v>
      </c>
      <c r="C146" s="4" t="s">
        <v>695</v>
      </c>
      <c r="D146" s="4" t="s">
        <v>696</v>
      </c>
      <c r="E146" s="14" t="str">
        <f t="shared" si="8"/>
        <v xml:space="preserve">  </v>
      </c>
      <c r="F146" s="19" t="str">
        <f t="shared" si="9"/>
        <v xml:space="preserve">  </v>
      </c>
      <c r="G146" s="19" t="str">
        <f t="shared" si="9"/>
        <v xml:space="preserve">  </v>
      </c>
      <c r="H146" s="4" t="str">
        <f t="shared" si="6"/>
        <v xml:space="preserve">    </v>
      </c>
      <c r="K146" s="4">
        <f t="shared" si="10"/>
        <v>0</v>
      </c>
      <c r="L146" s="4">
        <f t="shared" si="11"/>
        <v>0</v>
      </c>
      <c r="M146" s="4" t="str">
        <f t="shared" si="12"/>
        <v>00</v>
      </c>
    </row>
    <row r="147" spans="2:13" hidden="1" x14ac:dyDescent="0.3">
      <c r="B147" s="18">
        <v>41</v>
      </c>
      <c r="C147" s="4" t="s">
        <v>697</v>
      </c>
      <c r="D147" s="4" t="s">
        <v>698</v>
      </c>
      <c r="E147" s="14" t="str">
        <f t="shared" si="8"/>
        <v xml:space="preserve">  </v>
      </c>
      <c r="F147" s="19" t="str">
        <f t="shared" si="9"/>
        <v xml:space="preserve">  </v>
      </c>
      <c r="G147" s="19" t="str">
        <f t="shared" si="9"/>
        <v xml:space="preserve">  </v>
      </c>
      <c r="H147" s="4" t="str">
        <f t="shared" si="6"/>
        <v xml:space="preserve">    </v>
      </c>
      <c r="K147" s="4">
        <f t="shared" si="10"/>
        <v>0</v>
      </c>
      <c r="L147" s="4">
        <f t="shared" si="11"/>
        <v>0</v>
      </c>
      <c r="M147" s="4" t="str">
        <f t="shared" si="12"/>
        <v>00</v>
      </c>
    </row>
    <row r="148" spans="2:13" hidden="1" x14ac:dyDescent="0.3">
      <c r="B148" s="18">
        <v>42</v>
      </c>
      <c r="C148" s="4" t="s">
        <v>699</v>
      </c>
      <c r="D148" s="4" t="s">
        <v>700</v>
      </c>
      <c r="E148" s="14" t="str">
        <f t="shared" si="8"/>
        <v xml:space="preserve">  </v>
      </c>
      <c r="F148" s="19" t="str">
        <f t="shared" si="9"/>
        <v xml:space="preserve">  </v>
      </c>
      <c r="G148" s="19" t="str">
        <f t="shared" si="9"/>
        <v xml:space="preserve">  </v>
      </c>
      <c r="H148" s="4" t="str">
        <f t="shared" si="6"/>
        <v xml:space="preserve">    </v>
      </c>
      <c r="K148" s="4">
        <f t="shared" si="10"/>
        <v>0</v>
      </c>
      <c r="L148" s="4">
        <f t="shared" si="11"/>
        <v>0</v>
      </c>
      <c r="M148" s="4" t="str">
        <f t="shared" si="12"/>
        <v>00</v>
      </c>
    </row>
    <row r="149" spans="2:13" hidden="1" x14ac:dyDescent="0.3">
      <c r="B149" s="18">
        <v>43</v>
      </c>
      <c r="C149" s="4" t="s">
        <v>701</v>
      </c>
      <c r="D149" s="4" t="s">
        <v>702</v>
      </c>
      <c r="E149" s="14" t="str">
        <f t="shared" si="8"/>
        <v xml:space="preserve"> </v>
      </c>
      <c r="F149" s="19" t="str">
        <f t="shared" si="9"/>
        <v xml:space="preserve">  </v>
      </c>
      <c r="G149" s="19" t="str">
        <f t="shared" si="9"/>
        <v xml:space="preserve">  </v>
      </c>
      <c r="H149" s="4" t="str">
        <f t="shared" si="6"/>
        <v xml:space="preserve">    </v>
      </c>
      <c r="K149" s="4">
        <f t="shared" si="10"/>
        <v>0</v>
      </c>
      <c r="L149" s="4">
        <f t="shared" si="11"/>
        <v>0</v>
      </c>
      <c r="M149" s="4" t="str">
        <f t="shared" si="12"/>
        <v>00</v>
      </c>
    </row>
    <row r="150" spans="2:13" hidden="1" x14ac:dyDescent="0.3">
      <c r="B150" s="18">
        <v>44</v>
      </c>
      <c r="C150" s="4" t="s">
        <v>703</v>
      </c>
      <c r="D150" s="4" t="s">
        <v>704</v>
      </c>
      <c r="E150" s="14" t="str">
        <f t="shared" si="8"/>
        <v xml:space="preserve"> </v>
      </c>
      <c r="F150" s="19" t="str">
        <f t="shared" si="9"/>
        <v xml:space="preserve">   </v>
      </c>
      <c r="G150" s="19" t="str">
        <f t="shared" si="9"/>
        <v xml:space="preserve">  </v>
      </c>
      <c r="H150" s="4" t="str">
        <f t="shared" si="6"/>
        <v xml:space="preserve">     </v>
      </c>
      <c r="K150" s="4">
        <f t="shared" si="10"/>
        <v>0</v>
      </c>
      <c r="L150" s="4">
        <f t="shared" si="11"/>
        <v>0</v>
      </c>
      <c r="M150" s="4" t="str">
        <f t="shared" si="12"/>
        <v>00</v>
      </c>
    </row>
    <row r="151" spans="2:13" hidden="1" x14ac:dyDescent="0.3">
      <c r="B151" s="18">
        <v>45</v>
      </c>
      <c r="C151" s="4" t="s">
        <v>705</v>
      </c>
      <c r="D151" s="4" t="s">
        <v>706</v>
      </c>
      <c r="E151" s="14" t="str">
        <f t="shared" si="8"/>
        <v xml:space="preserve">  </v>
      </c>
      <c r="F151" s="19" t="str">
        <f t="shared" si="9"/>
        <v xml:space="preserve">  </v>
      </c>
      <c r="G151" s="19" t="str">
        <f t="shared" si="9"/>
        <v xml:space="preserve">  </v>
      </c>
      <c r="H151" s="4" t="str">
        <f t="shared" si="6"/>
        <v xml:space="preserve">    </v>
      </c>
      <c r="K151" s="4">
        <f t="shared" si="10"/>
        <v>0</v>
      </c>
      <c r="L151" s="4">
        <f t="shared" si="11"/>
        <v>0</v>
      </c>
      <c r="M151" s="4" t="str">
        <f t="shared" si="12"/>
        <v>00</v>
      </c>
    </row>
    <row r="152" spans="2:13" hidden="1" x14ac:dyDescent="0.3">
      <c r="B152" s="18">
        <v>46</v>
      </c>
      <c r="C152" s="4" t="s">
        <v>707</v>
      </c>
      <c r="D152" s="4" t="s">
        <v>708</v>
      </c>
      <c r="E152" s="14" t="str">
        <f t="shared" si="8"/>
        <v xml:space="preserve">  </v>
      </c>
      <c r="F152" s="19" t="str">
        <f t="shared" si="9"/>
        <v xml:space="preserve">  </v>
      </c>
      <c r="G152" s="19" t="str">
        <f t="shared" si="9"/>
        <v xml:space="preserve">  </v>
      </c>
      <c r="H152" s="4" t="str">
        <f t="shared" si="6"/>
        <v xml:space="preserve">    </v>
      </c>
      <c r="K152" s="4">
        <f t="shared" si="10"/>
        <v>0</v>
      </c>
      <c r="L152" s="4">
        <f t="shared" si="11"/>
        <v>0</v>
      </c>
      <c r="M152" s="4" t="str">
        <f t="shared" si="12"/>
        <v>00</v>
      </c>
    </row>
    <row r="153" spans="2:13" hidden="1" x14ac:dyDescent="0.3">
      <c r="B153" s="18">
        <v>47</v>
      </c>
      <c r="C153" s="4" t="s">
        <v>709</v>
      </c>
      <c r="D153" s="4" t="s">
        <v>710</v>
      </c>
      <c r="E153" s="14" t="str">
        <f t="shared" si="8"/>
        <v xml:space="preserve">  </v>
      </c>
      <c r="F153" s="19" t="str">
        <f t="shared" si="9"/>
        <v xml:space="preserve">  </v>
      </c>
      <c r="G153" s="19" t="str">
        <f t="shared" si="9"/>
        <v xml:space="preserve">  </v>
      </c>
      <c r="H153" s="4" t="str">
        <f t="shared" si="6"/>
        <v xml:space="preserve">    </v>
      </c>
      <c r="K153" s="4">
        <f t="shared" si="10"/>
        <v>0</v>
      </c>
      <c r="L153" s="4">
        <f t="shared" si="11"/>
        <v>0</v>
      </c>
      <c r="M153" s="4" t="str">
        <f t="shared" si="12"/>
        <v>00</v>
      </c>
    </row>
    <row r="154" spans="2:13" hidden="1" x14ac:dyDescent="0.3">
      <c r="B154" s="18">
        <v>48</v>
      </c>
      <c r="C154" s="4" t="s">
        <v>711</v>
      </c>
      <c r="D154" s="4" t="s">
        <v>712</v>
      </c>
      <c r="E154" s="14" t="str">
        <f t="shared" si="8"/>
        <v xml:space="preserve">  </v>
      </c>
      <c r="F154" s="19" t="str">
        <f t="shared" si="9"/>
        <v xml:space="preserve">  </v>
      </c>
      <c r="G154" s="19" t="str">
        <f t="shared" si="9"/>
        <v xml:space="preserve">  </v>
      </c>
      <c r="H154" s="4" t="str">
        <f t="shared" si="6"/>
        <v xml:space="preserve">    </v>
      </c>
      <c r="K154" s="4">
        <f t="shared" si="10"/>
        <v>0</v>
      </c>
      <c r="L154" s="4">
        <f t="shared" si="11"/>
        <v>0</v>
      </c>
      <c r="M154" s="4" t="str">
        <f t="shared" si="12"/>
        <v>00</v>
      </c>
    </row>
    <row r="155" spans="2:13" hidden="1" x14ac:dyDescent="0.3">
      <c r="B155" s="18">
        <v>49</v>
      </c>
      <c r="C155" s="4" t="s">
        <v>713</v>
      </c>
      <c r="D155" s="4" t="s">
        <v>714</v>
      </c>
      <c r="E155" s="14" t="str">
        <f t="shared" si="8"/>
        <v xml:space="preserve">  </v>
      </c>
      <c r="F155" s="19" t="str">
        <f t="shared" si="9"/>
        <v xml:space="preserve">  </v>
      </c>
      <c r="G155" s="19" t="str">
        <f t="shared" si="9"/>
        <v xml:space="preserve">  </v>
      </c>
      <c r="H155" s="4" t="str">
        <f t="shared" si="6"/>
        <v xml:space="preserve">    </v>
      </c>
      <c r="K155" s="4">
        <f t="shared" si="10"/>
        <v>0</v>
      </c>
      <c r="L155" s="4">
        <f t="shared" si="11"/>
        <v>0</v>
      </c>
      <c r="M155" s="4" t="str">
        <f t="shared" si="12"/>
        <v>00</v>
      </c>
    </row>
    <row r="156" spans="2:13" hidden="1" x14ac:dyDescent="0.3">
      <c r="B156" s="18">
        <v>50</v>
      </c>
      <c r="C156" s="4" t="s">
        <v>715</v>
      </c>
      <c r="D156" s="4" t="s">
        <v>716</v>
      </c>
      <c r="E156" s="14" t="str">
        <f t="shared" si="8"/>
        <v xml:space="preserve">  </v>
      </c>
      <c r="F156" s="19" t="str">
        <f t="shared" si="9"/>
        <v xml:space="preserve">  </v>
      </c>
      <c r="G156" s="19" t="str">
        <f t="shared" si="9"/>
        <v xml:space="preserve">  </v>
      </c>
      <c r="H156" s="4" t="str">
        <f t="shared" si="6"/>
        <v xml:space="preserve">    </v>
      </c>
      <c r="K156" s="4">
        <f t="shared" si="10"/>
        <v>0</v>
      </c>
      <c r="L156" s="4">
        <f t="shared" si="11"/>
        <v>0</v>
      </c>
      <c r="M156" s="4" t="str">
        <f t="shared" si="12"/>
        <v>00</v>
      </c>
    </row>
    <row r="157" spans="2:13" hidden="1" x14ac:dyDescent="0.3">
      <c r="B157" s="18">
        <v>51</v>
      </c>
      <c r="C157" s="4" t="s">
        <v>717</v>
      </c>
      <c r="D157" s="4" t="s">
        <v>718</v>
      </c>
      <c r="E157" s="14" t="str">
        <f t="shared" si="8"/>
        <v xml:space="preserve">  </v>
      </c>
      <c r="F157" s="19" t="str">
        <f t="shared" si="9"/>
        <v xml:space="preserve">  </v>
      </c>
      <c r="G157" s="19" t="str">
        <f t="shared" si="9"/>
        <v xml:space="preserve">  </v>
      </c>
      <c r="H157" s="4" t="str">
        <f t="shared" si="6"/>
        <v xml:space="preserve">    </v>
      </c>
      <c r="K157" s="4">
        <f t="shared" si="10"/>
        <v>0</v>
      </c>
      <c r="L157" s="4">
        <f t="shared" si="11"/>
        <v>0</v>
      </c>
      <c r="M157" s="4" t="str">
        <f t="shared" si="12"/>
        <v>00</v>
      </c>
    </row>
    <row r="158" spans="2:13" hidden="1" x14ac:dyDescent="0.3">
      <c r="B158" s="18">
        <v>52</v>
      </c>
      <c r="C158" s="4" t="s">
        <v>719</v>
      </c>
      <c r="D158" s="4" t="s">
        <v>720</v>
      </c>
      <c r="E158" s="14" t="str">
        <f t="shared" si="8"/>
        <v xml:space="preserve"> </v>
      </c>
      <c r="F158" s="19" t="str">
        <f t="shared" si="9"/>
        <v xml:space="preserve">  </v>
      </c>
      <c r="G158" s="19" t="str">
        <f t="shared" si="9"/>
        <v xml:space="preserve">  </v>
      </c>
      <c r="H158" s="4" t="str">
        <f t="shared" si="6"/>
        <v xml:space="preserve">    </v>
      </c>
      <c r="K158" s="4">
        <f t="shared" si="10"/>
        <v>0</v>
      </c>
      <c r="L158" s="4">
        <f t="shared" si="11"/>
        <v>0</v>
      </c>
      <c r="M158" s="4" t="str">
        <f t="shared" si="12"/>
        <v>00</v>
      </c>
    </row>
    <row r="159" spans="2:13" hidden="1" x14ac:dyDescent="0.3">
      <c r="B159" s="18">
        <v>53</v>
      </c>
      <c r="C159" s="4" t="s">
        <v>724</v>
      </c>
      <c r="D159" s="4" t="s">
        <v>725</v>
      </c>
      <c r="E159" s="14" t="str">
        <f t="shared" si="8"/>
        <v xml:space="preserve">  </v>
      </c>
      <c r="F159" s="19" t="str">
        <f t="shared" si="9"/>
        <v xml:space="preserve">  </v>
      </c>
      <c r="G159" s="19" t="str">
        <f t="shared" si="9"/>
        <v xml:space="preserve">  </v>
      </c>
      <c r="H159" s="4" t="str">
        <f t="shared" si="6"/>
        <v xml:space="preserve">    </v>
      </c>
      <c r="K159" s="4">
        <f t="shared" si="10"/>
        <v>0</v>
      </c>
      <c r="L159" s="4">
        <f t="shared" si="11"/>
        <v>0</v>
      </c>
      <c r="M159" s="4" t="str">
        <f t="shared" si="12"/>
        <v>00</v>
      </c>
    </row>
  </sheetData>
  <sheetProtection algorithmName="SHA-512" hashValue="ONeeX0ssj40DiOQmP2wXO+NocuB09iw+JYdEpt6L3lw+ytCri/LK2RYJQHm/Bjbv3oNH/GK7Er3OZFfX8UQsug==" saltValue="txXb+sUQV7LTADBrYzZDfA==" spinCount="100000" sheet="1" objects="1" scenarios="1"/>
  <mergeCells count="150">
    <mergeCell ref="A105:AV105"/>
    <mergeCell ref="AO3:AR3"/>
    <mergeCell ref="AS3:AV3"/>
    <mergeCell ref="AW3:BB3"/>
    <mergeCell ref="B3:E3"/>
    <mergeCell ref="F3:I3"/>
    <mergeCell ref="J3:N3"/>
    <mergeCell ref="O3:R3"/>
    <mergeCell ref="S3:V3"/>
    <mergeCell ref="W3:AA3"/>
    <mergeCell ref="AB3:AE3"/>
    <mergeCell ref="AF3:AI3"/>
    <mergeCell ref="AJ3:AN3"/>
    <mergeCell ref="R10:T10"/>
    <mergeCell ref="A11:Q11"/>
    <mergeCell ref="Y10:AA10"/>
    <mergeCell ref="R11:T11"/>
    <mergeCell ref="U11:X11"/>
    <mergeCell ref="Y11:AA11"/>
    <mergeCell ref="AI17:AK17"/>
    <mergeCell ref="A23:AU23"/>
    <mergeCell ref="R19:T19"/>
    <mergeCell ref="U19:X19"/>
    <mergeCell ref="Y19:AA19"/>
    <mergeCell ref="B1:BB1"/>
    <mergeCell ref="AX2:BB2"/>
    <mergeCell ref="BD2:BF2"/>
    <mergeCell ref="B2:F2"/>
    <mergeCell ref="G2:J2"/>
    <mergeCell ref="K2:N2"/>
    <mergeCell ref="O2:S2"/>
    <mergeCell ref="T2:W2"/>
    <mergeCell ref="AB2:AF2"/>
    <mergeCell ref="AG2:AJ2"/>
    <mergeCell ref="AK2:AO2"/>
    <mergeCell ref="AP2:AS2"/>
    <mergeCell ref="AT2:AW2"/>
    <mergeCell ref="U14:X14"/>
    <mergeCell ref="Y14:AA14"/>
    <mergeCell ref="R15:T15"/>
    <mergeCell ref="AE19:AH19"/>
    <mergeCell ref="AE18:AH18"/>
    <mergeCell ref="U18:X18"/>
    <mergeCell ref="Y18:AA18"/>
    <mergeCell ref="A19:Q19"/>
    <mergeCell ref="R18:T18"/>
    <mergeCell ref="AB19:AD19"/>
    <mergeCell ref="A18:Q18"/>
    <mergeCell ref="A14:Q14"/>
    <mergeCell ref="A15:Q15"/>
    <mergeCell ref="A16:Q16"/>
    <mergeCell ref="A17:Q17"/>
    <mergeCell ref="Y17:AA17"/>
    <mergeCell ref="R14:T14"/>
    <mergeCell ref="AB17:AD17"/>
    <mergeCell ref="AE17:AH17"/>
    <mergeCell ref="AI11:AK11"/>
    <mergeCell ref="AE9:AH9"/>
    <mergeCell ref="AI9:AK9"/>
    <mergeCell ref="AB10:AD10"/>
    <mergeCell ref="AE10:AH10"/>
    <mergeCell ref="AI10:AK10"/>
    <mergeCell ref="AB11:AD11"/>
    <mergeCell ref="R9:T9"/>
    <mergeCell ref="U9:X9"/>
    <mergeCell ref="Y9:AA9"/>
    <mergeCell ref="U10:X10"/>
    <mergeCell ref="A9:Q9"/>
    <mergeCell ref="R13:T13"/>
    <mergeCell ref="X2:AA2"/>
    <mergeCell ref="U8:X8"/>
    <mergeCell ref="Y8:AA8"/>
    <mergeCell ref="R8:T8"/>
    <mergeCell ref="A8:Q8"/>
    <mergeCell ref="AB8:AD8"/>
    <mergeCell ref="AE8:AH8"/>
    <mergeCell ref="Y13:AA13"/>
    <mergeCell ref="AB13:AD13"/>
    <mergeCell ref="AE13:AH13"/>
    <mergeCell ref="R12:T12"/>
    <mergeCell ref="U12:X12"/>
    <mergeCell ref="Y12:AA12"/>
    <mergeCell ref="AB9:AD9"/>
    <mergeCell ref="AE11:AH11"/>
    <mergeCell ref="AI8:AK8"/>
    <mergeCell ref="AL8:AN8"/>
    <mergeCell ref="AO8:AR8"/>
    <mergeCell ref="AS8:AU8"/>
    <mergeCell ref="U13:X13"/>
    <mergeCell ref="A20:AU20"/>
    <mergeCell ref="A10:Q10"/>
    <mergeCell ref="A12:Q12"/>
    <mergeCell ref="A13:Q13"/>
    <mergeCell ref="AB12:AD12"/>
    <mergeCell ref="AE12:AH12"/>
    <mergeCell ref="AI12:AK12"/>
    <mergeCell ref="AB16:AD16"/>
    <mergeCell ref="AE16:AH16"/>
    <mergeCell ref="AI16:AK16"/>
    <mergeCell ref="AB18:AD18"/>
    <mergeCell ref="AL12:AN12"/>
    <mergeCell ref="AO12:AR12"/>
    <mergeCell ref="AS12:AU12"/>
    <mergeCell ref="AO13:AR13"/>
    <mergeCell ref="AS13:AU13"/>
    <mergeCell ref="AL14:AN14"/>
    <mergeCell ref="AO14:AR14"/>
    <mergeCell ref="AL18:AN18"/>
    <mergeCell ref="AO18:AR18"/>
    <mergeCell ref="AS18:AU18"/>
    <mergeCell ref="AS14:AU14"/>
    <mergeCell ref="AL15:AN15"/>
    <mergeCell ref="A22:AU22"/>
    <mergeCell ref="AI19:AK19"/>
    <mergeCell ref="AI18:AK18"/>
    <mergeCell ref="AL19:AN19"/>
    <mergeCell ref="AO19:AR19"/>
    <mergeCell ref="AS19:AU19"/>
    <mergeCell ref="R17:T17"/>
    <mergeCell ref="U17:X17"/>
    <mergeCell ref="U15:X15"/>
    <mergeCell ref="Y15:AA15"/>
    <mergeCell ref="R16:T16"/>
    <mergeCell ref="U16:X16"/>
    <mergeCell ref="Y16:AA16"/>
    <mergeCell ref="AS15:AU15"/>
    <mergeCell ref="AL16:AN16"/>
    <mergeCell ref="AO16:AR16"/>
    <mergeCell ref="AS16:AU16"/>
    <mergeCell ref="AL17:AN17"/>
    <mergeCell ref="AO17:AR17"/>
    <mergeCell ref="AS17:AU17"/>
    <mergeCell ref="AI13:AK13"/>
    <mergeCell ref="AE14:AH14"/>
    <mergeCell ref="AI14:AK14"/>
    <mergeCell ref="AB14:AD14"/>
    <mergeCell ref="AB15:AD15"/>
    <mergeCell ref="AE15:AH15"/>
    <mergeCell ref="AI15:AK15"/>
    <mergeCell ref="AL13:AN13"/>
    <mergeCell ref="AO15:AR15"/>
    <mergeCell ref="AL9:AN9"/>
    <mergeCell ref="AO9:AR9"/>
    <mergeCell ref="AS9:AU9"/>
    <mergeCell ref="AL10:AN10"/>
    <mergeCell ref="AO10:AR10"/>
    <mergeCell ref="AS10:AU10"/>
    <mergeCell ref="AL11:AN11"/>
    <mergeCell ref="AO11:AR11"/>
    <mergeCell ref="AS11:AU11"/>
  </mergeCells>
  <conditionalFormatting sqref="B5:BB5">
    <cfRule type="expression" dxfId="255" priority="16">
      <formula>B5=" "</formula>
    </cfRule>
  </conditionalFormatting>
  <conditionalFormatting sqref="B6:BB6">
    <cfRule type="expression" dxfId="254" priority="7">
      <formula>B6="      "</formula>
    </cfRule>
    <cfRule type="expression" dxfId="253" priority="8">
      <formula>B6="     "</formula>
    </cfRule>
  </conditionalFormatting>
  <conditionalFormatting sqref="E107:E159">
    <cfRule type="expression" dxfId="252" priority="12">
      <formula>E107=" "</formula>
    </cfRule>
  </conditionalFormatting>
  <conditionalFormatting sqref="F107:G159">
    <cfRule type="expression" dxfId="251" priority="11">
      <formula>F107="   "</formula>
    </cfRule>
  </conditionalFormatting>
  <conditionalFormatting sqref="H107:H159">
    <cfRule type="expression" dxfId="250" priority="9">
      <formula>H107="      "</formula>
    </cfRule>
    <cfRule type="expression" dxfId="249" priority="10">
      <formula>H107="     "</formula>
    </cfRule>
  </conditionalFormatting>
  <hyperlinks>
    <hyperlink ref="A1" location="'Zbirni prikaz'!A1" display="Mađarska" xr:uid="{81387560-9FDD-48E2-B875-70ACC92F59A4}"/>
    <hyperlink ref="A20:AU20" r:id="rId1" display="Izvor: https://www.timeanddate.com/holidays/" xr:uid="{9A99374E-90B9-4E8F-9CFF-8B27E4B9C9EA}"/>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766B0AC4-EE51-4E6F-9D2A-31882C4659E3}">
            <xm:f>LEFT(U9,LEN("nedjelja"))="nedjelja"</xm:f>
            <xm:f>"nedjelja"</xm:f>
            <x14:dxf>
              <fill>
                <patternFill patternType="gray125">
                  <bgColor theme="6" tint="0.39994506668294322"/>
                </patternFill>
              </fill>
            </x14:dxf>
          </x14:cfRule>
          <x14:cfRule type="containsText" priority="4" operator="containsText" id="{0D1AC51A-5212-4481-A072-728F6B6D9591}">
            <xm:f>NOT(ISERROR(SEARCH("subota",U9)))</xm:f>
            <xm:f>"subota"</xm:f>
            <x14:dxf>
              <fill>
                <patternFill patternType="gray125">
                  <bgColor theme="6" tint="0.39994506668294322"/>
                </patternFill>
              </fill>
            </x14:dxf>
          </x14:cfRule>
          <xm:sqref>U9:X19</xm:sqref>
        </x14:conditionalFormatting>
        <x14:conditionalFormatting xmlns:xm="http://schemas.microsoft.com/office/excel/2006/main">
          <x14:cfRule type="beginsWith" priority="13" operator="beginsWith" id="{62F1D76E-E204-433F-B201-DB889AC4E8AB}">
            <xm:f>LEFT(AE9,LEN("nedjelja"))="nedjelja"</xm:f>
            <xm:f>"nedjelja"</xm:f>
            <x14:dxf>
              <fill>
                <patternFill patternType="gray125">
                  <bgColor theme="6" tint="0.39994506668294322"/>
                </patternFill>
              </fill>
            </x14:dxf>
          </x14:cfRule>
          <x14:cfRule type="containsText" priority="14" operator="containsText" id="{AAB7929A-39B4-454F-882F-ED327B1725EB}">
            <xm:f>NOT(ISERROR(SEARCH("subota",AE9)))</xm:f>
            <xm:f>"subota"</xm:f>
            <x14:dxf>
              <fill>
                <patternFill patternType="gray125">
                  <bgColor theme="6" tint="0.39994506668294322"/>
                </patternFill>
              </fill>
            </x14:dxf>
          </x14:cfRule>
          <xm:sqref>AE9:AH19</xm:sqref>
        </x14:conditionalFormatting>
        <x14:conditionalFormatting xmlns:xm="http://schemas.microsoft.com/office/excel/2006/main">
          <x14:cfRule type="beginsWith" priority="1" operator="beginsWith" id="{9916B038-F6DD-4D5A-92EE-A260F4A8BF91}">
            <xm:f>LEFT(AO9,LEN("nedjelja"))="nedjelja"</xm:f>
            <xm:f>"nedjelja"</xm:f>
            <x14:dxf>
              <fill>
                <patternFill patternType="gray125">
                  <bgColor theme="6" tint="0.39994506668294322"/>
                </patternFill>
              </fill>
            </x14:dxf>
          </x14:cfRule>
          <x14:cfRule type="containsText" priority="2" operator="containsText" id="{B00510A3-A0E0-4384-8F5C-2C0C00DBBC6B}">
            <xm:f>NOT(ISERROR(SEARCH("subota",AO9)))</xm:f>
            <xm:f>"subota"</xm:f>
            <x14:dxf>
              <fill>
                <patternFill patternType="gray125">
                  <bgColor theme="6" tint="0.39994506668294322"/>
                </patternFill>
              </fill>
            </x14:dxf>
          </x14:cfRule>
          <xm:sqref>AO9:AR19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6D5C-D9FD-4F6F-8E40-6804960E30FE}">
  <sheetPr codeName="Sheet19"/>
  <dimension ref="A1:BJ158"/>
  <sheetViews>
    <sheetView zoomScale="90" zoomScaleNormal="90" workbookViewId="0">
      <selection activeCell="A2" sqref="A2"/>
    </sheetView>
  </sheetViews>
  <sheetFormatPr defaultColWidth="9.109375" defaultRowHeight="14.4" x14ac:dyDescent="0.3"/>
  <cols>
    <col min="1" max="1" width="28.44140625" style="4" customWidth="1"/>
    <col min="2" max="53" width="3.6640625" style="4" customWidth="1"/>
    <col min="54" max="54" width="3.44140625" style="4" customWidth="1"/>
    <col min="55" max="58" width="4.109375" style="4" customWidth="1"/>
    <col min="59" max="59" width="5.109375" style="4" customWidth="1"/>
    <col min="60" max="60" width="8.109375" style="4" customWidth="1"/>
    <col min="61" max="16384" width="9.109375" style="4"/>
  </cols>
  <sheetData>
    <row r="1" spans="1:62" ht="18" customHeight="1" x14ac:dyDescent="0.3">
      <c r="A1" s="2" t="s">
        <v>269</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c r="BJ1" s="3"/>
    </row>
    <row r="2" spans="1:62"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c r="BJ2" s="3"/>
    </row>
    <row r="3" spans="1:62" ht="14.4" customHeight="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c r="BJ3" s="3"/>
    </row>
    <row r="4" spans="1:62"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2" x14ac:dyDescent="0.3">
      <c r="A5" s="13" t="s">
        <v>721</v>
      </c>
      <c r="B5" s="14" t="str">
        <f t="array" ref="B5:BB5">TRANSPOSE(E106:E158)</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2" s="28" customFormat="1" x14ac:dyDescent="0.3">
      <c r="A6" s="17"/>
      <c r="B6" s="4" t="str">
        <f t="array" ref="B6:BB6">TRANSPOSE(H106:H158)</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row>
    <row r="7" spans="1:62" ht="18.75" customHeight="1" x14ac:dyDescent="0.3">
      <c r="A7" s="28"/>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3"/>
      <c r="BD7" s="3"/>
      <c r="BE7" s="3"/>
      <c r="BF7" s="3"/>
      <c r="BG7" s="3"/>
      <c r="BH7" s="3"/>
      <c r="BI7" s="3"/>
      <c r="BJ7" s="3"/>
    </row>
    <row r="8" spans="1:62" ht="27" customHeight="1" x14ac:dyDescent="0.3">
      <c r="A8" s="137" t="s">
        <v>22</v>
      </c>
      <c r="B8" s="137"/>
      <c r="C8" s="137"/>
      <c r="D8" s="137"/>
      <c r="E8" s="137"/>
      <c r="F8" s="137"/>
      <c r="G8" s="137"/>
      <c r="H8" s="137"/>
      <c r="I8" s="137"/>
      <c r="J8" s="137"/>
      <c r="K8" s="137"/>
      <c r="L8" s="137"/>
      <c r="M8" s="137"/>
      <c r="N8" s="137"/>
      <c r="O8" s="137"/>
      <c r="P8" s="137"/>
      <c r="Q8" s="137"/>
      <c r="R8" s="136" t="s">
        <v>281</v>
      </c>
      <c r="S8" s="136"/>
      <c r="T8" s="136"/>
      <c r="U8" s="136" t="s">
        <v>25</v>
      </c>
      <c r="V8" s="136"/>
      <c r="W8" s="136"/>
      <c r="X8" s="136"/>
      <c r="Y8" s="136" t="s">
        <v>26</v>
      </c>
      <c r="Z8" s="136"/>
      <c r="AA8" s="136"/>
      <c r="AB8" s="136" t="s">
        <v>287</v>
      </c>
      <c r="AC8" s="136"/>
      <c r="AD8" s="136"/>
      <c r="AE8" s="136" t="s">
        <v>25</v>
      </c>
      <c r="AF8" s="136"/>
      <c r="AG8" s="136"/>
      <c r="AH8" s="136"/>
      <c r="AI8" s="136" t="s">
        <v>26</v>
      </c>
      <c r="AJ8" s="136"/>
      <c r="AK8" s="136"/>
      <c r="AL8" s="136"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c r="BJ8" s="3"/>
    </row>
    <row r="9" spans="1:62" x14ac:dyDescent="0.3">
      <c r="A9" s="134" t="s">
        <v>45</v>
      </c>
      <c r="B9" s="134" t="s">
        <v>45</v>
      </c>
      <c r="C9" s="134" t="s">
        <v>45</v>
      </c>
      <c r="D9" s="134" t="s">
        <v>45</v>
      </c>
      <c r="E9" s="134" t="s">
        <v>45</v>
      </c>
      <c r="F9" s="134" t="s">
        <v>45</v>
      </c>
      <c r="G9" s="134" t="s">
        <v>45</v>
      </c>
      <c r="H9" s="134" t="s">
        <v>45</v>
      </c>
      <c r="I9" s="134" t="s">
        <v>45</v>
      </c>
      <c r="J9" s="134" t="s">
        <v>45</v>
      </c>
      <c r="K9" s="134" t="s">
        <v>45</v>
      </c>
      <c r="L9" s="134" t="s">
        <v>45</v>
      </c>
      <c r="M9" s="134" t="s">
        <v>45</v>
      </c>
      <c r="N9" s="134" t="s">
        <v>45</v>
      </c>
      <c r="O9" s="134" t="s">
        <v>45</v>
      </c>
      <c r="P9" s="134" t="s">
        <v>45</v>
      </c>
      <c r="Q9" s="134" t="s">
        <v>45</v>
      </c>
      <c r="R9" s="162">
        <v>45292</v>
      </c>
      <c r="S9" s="153"/>
      <c r="T9" s="153"/>
      <c r="U9" s="153" t="str">
        <f t="shared" ref="U9:U18" si="0">TEXT(WEEKDAY(R9),"DDdD")</f>
        <v>ponedjeljak</v>
      </c>
      <c r="V9" s="153"/>
      <c r="W9" s="153"/>
      <c r="X9" s="153"/>
      <c r="Y9" s="153">
        <f t="shared" ref="Y9:Y18" si="1">WEEKNUM(R9,21)</f>
        <v>1</v>
      </c>
      <c r="Z9" s="153"/>
      <c r="AA9" s="153"/>
      <c r="AB9" s="162">
        <v>45658</v>
      </c>
      <c r="AC9" s="153"/>
      <c r="AD9" s="153"/>
      <c r="AE9" s="153" t="str">
        <f t="shared" ref="AE9:AE18" si="2">TEXT(WEEKDAY(AB9),"DDdD")</f>
        <v>srijeda</v>
      </c>
      <c r="AF9" s="153"/>
      <c r="AG9" s="153"/>
      <c r="AH9" s="153"/>
      <c r="AI9" s="153">
        <f t="shared" ref="AI9:AI18" si="3">WEEKNUM(AB9,21)</f>
        <v>1</v>
      </c>
      <c r="AJ9" s="153"/>
      <c r="AK9" s="153"/>
      <c r="AL9" s="162">
        <v>46023</v>
      </c>
      <c r="AM9" s="153"/>
      <c r="AN9" s="153"/>
      <c r="AO9" s="153" t="str">
        <f t="shared" ref="AO9:AO18" si="4">TEXT(WEEKDAY(AL9),"DDdD")</f>
        <v>četvrtak</v>
      </c>
      <c r="AP9" s="153"/>
      <c r="AQ9" s="153"/>
      <c r="AR9" s="153"/>
      <c r="AS9" s="153">
        <f t="shared" ref="AS9:AS18" si="5">WEEKNUM(AL9,21)</f>
        <v>1</v>
      </c>
      <c r="AT9" s="153"/>
      <c r="AU9" s="153"/>
      <c r="AV9" s="3"/>
      <c r="AW9" s="3"/>
      <c r="AX9" s="3"/>
      <c r="AY9" s="3"/>
      <c r="AZ9" s="3"/>
      <c r="BA9" s="3"/>
      <c r="BB9" s="3"/>
      <c r="BC9" s="3"/>
      <c r="BD9" s="3"/>
      <c r="BE9" s="3"/>
      <c r="BF9" s="3"/>
      <c r="BG9" s="3"/>
      <c r="BH9" s="3"/>
      <c r="BI9" s="3"/>
      <c r="BJ9" s="3"/>
    </row>
    <row r="10" spans="1:62" x14ac:dyDescent="0.3">
      <c r="A10" s="134" t="s">
        <v>301</v>
      </c>
      <c r="B10" s="134"/>
      <c r="C10" s="134"/>
      <c r="D10" s="134"/>
      <c r="E10" s="134"/>
      <c r="F10" s="134"/>
      <c r="G10" s="134"/>
      <c r="H10" s="134"/>
      <c r="I10" s="134"/>
      <c r="J10" s="134"/>
      <c r="K10" s="134"/>
      <c r="L10" s="134"/>
      <c r="M10" s="134"/>
      <c r="N10" s="134"/>
      <c r="O10" s="134"/>
      <c r="P10" s="134"/>
      <c r="Q10" s="134"/>
      <c r="R10" s="162">
        <v>45327</v>
      </c>
      <c r="S10" s="153"/>
      <c r="T10" s="153"/>
      <c r="U10" s="153" t="str">
        <f t="shared" si="0"/>
        <v>ponedjeljak</v>
      </c>
      <c r="V10" s="153"/>
      <c r="W10" s="153"/>
      <c r="X10" s="153"/>
      <c r="Y10" s="153">
        <f t="shared" si="1"/>
        <v>6</v>
      </c>
      <c r="Z10" s="153"/>
      <c r="AA10" s="153"/>
      <c r="AB10" s="162">
        <v>45691</v>
      </c>
      <c r="AC10" s="153"/>
      <c r="AD10" s="153"/>
      <c r="AE10" s="153" t="str">
        <f t="shared" si="2"/>
        <v>ponedjeljak</v>
      </c>
      <c r="AF10" s="153"/>
      <c r="AG10" s="153"/>
      <c r="AH10" s="153"/>
      <c r="AI10" s="153">
        <f t="shared" si="3"/>
        <v>6</v>
      </c>
      <c r="AJ10" s="153"/>
      <c r="AK10" s="153"/>
      <c r="AL10" s="162">
        <v>46055</v>
      </c>
      <c r="AM10" s="153"/>
      <c r="AN10" s="153"/>
      <c r="AO10" s="153" t="str">
        <f t="shared" si="4"/>
        <v>ponedjeljak</v>
      </c>
      <c r="AP10" s="153"/>
      <c r="AQ10" s="153"/>
      <c r="AR10" s="153"/>
      <c r="AS10" s="153">
        <f t="shared" si="5"/>
        <v>6</v>
      </c>
      <c r="AT10" s="153"/>
      <c r="AU10" s="153"/>
      <c r="AV10" s="3"/>
      <c r="AW10" s="3"/>
      <c r="AX10" s="3"/>
      <c r="AY10" s="3"/>
      <c r="AZ10" s="3"/>
      <c r="BA10" s="3"/>
      <c r="BB10" s="3"/>
      <c r="BC10" s="3"/>
      <c r="BD10" s="3"/>
      <c r="BE10" s="3"/>
      <c r="BF10" s="3"/>
      <c r="BG10" s="3"/>
      <c r="BH10" s="3"/>
      <c r="BI10" s="3"/>
      <c r="BJ10" s="3"/>
    </row>
    <row r="11" spans="1:62" x14ac:dyDescent="0.3">
      <c r="A11" s="134" t="s">
        <v>267</v>
      </c>
      <c r="B11" s="134" t="s">
        <v>55</v>
      </c>
      <c r="C11" s="134" t="s">
        <v>55</v>
      </c>
      <c r="D11" s="134" t="s">
        <v>55</v>
      </c>
      <c r="E11" s="134" t="s">
        <v>55</v>
      </c>
      <c r="F11" s="134" t="s">
        <v>55</v>
      </c>
      <c r="G11" s="134" t="s">
        <v>55</v>
      </c>
      <c r="H11" s="134" t="s">
        <v>55</v>
      </c>
      <c r="I11" s="134" t="s">
        <v>55</v>
      </c>
      <c r="J11" s="134" t="s">
        <v>55</v>
      </c>
      <c r="K11" s="134" t="s">
        <v>55</v>
      </c>
      <c r="L11" s="134" t="s">
        <v>55</v>
      </c>
      <c r="M11" s="134" t="s">
        <v>55</v>
      </c>
      <c r="N11" s="134" t="s">
        <v>55</v>
      </c>
      <c r="O11" s="134" t="s">
        <v>55</v>
      </c>
      <c r="P11" s="134" t="s">
        <v>55</v>
      </c>
      <c r="Q11" s="134" t="s">
        <v>55</v>
      </c>
      <c r="R11" s="162">
        <v>45368</v>
      </c>
      <c r="S11" s="153"/>
      <c r="T11" s="153"/>
      <c r="U11" s="162" t="str">
        <f t="shared" si="0"/>
        <v>nedjelja</v>
      </c>
      <c r="V11" s="162"/>
      <c r="W11" s="162"/>
      <c r="X11" s="162"/>
      <c r="Y11" s="153">
        <f t="shared" si="1"/>
        <v>11</v>
      </c>
      <c r="Z11" s="153"/>
      <c r="AA11" s="153"/>
      <c r="AB11" s="162">
        <v>45733</v>
      </c>
      <c r="AC11" s="153"/>
      <c r="AD11" s="153"/>
      <c r="AE11" s="162" t="str">
        <f t="shared" si="2"/>
        <v>ponedjeljak</v>
      </c>
      <c r="AF11" s="162"/>
      <c r="AG11" s="162"/>
      <c r="AH11" s="162"/>
      <c r="AI11" s="153">
        <f t="shared" si="3"/>
        <v>12</v>
      </c>
      <c r="AJ11" s="153"/>
      <c r="AK11" s="153"/>
      <c r="AL11" s="162">
        <v>46098</v>
      </c>
      <c r="AM11" s="153"/>
      <c r="AN11" s="153"/>
      <c r="AO11" s="162" t="str">
        <f t="shared" si="4"/>
        <v>utorak</v>
      </c>
      <c r="AP11" s="162"/>
      <c r="AQ11" s="162"/>
      <c r="AR11" s="162"/>
      <c r="AS11" s="153">
        <f t="shared" si="5"/>
        <v>12</v>
      </c>
      <c r="AT11" s="153"/>
      <c r="AU11" s="153"/>
      <c r="AV11" s="3"/>
      <c r="AW11" s="3"/>
      <c r="AX11" s="3"/>
      <c r="AY11" s="3"/>
      <c r="AZ11" s="3"/>
      <c r="BA11" s="3"/>
      <c r="BB11" s="3"/>
      <c r="BC11" s="3"/>
      <c r="BD11" s="3"/>
      <c r="BE11" s="3"/>
      <c r="BF11" s="3"/>
      <c r="BG11" s="3"/>
      <c r="BH11" s="3"/>
      <c r="BI11" s="3"/>
      <c r="BJ11" s="3"/>
    </row>
    <row r="12" spans="1:62" x14ac:dyDescent="0.3">
      <c r="A12" s="134" t="s">
        <v>37</v>
      </c>
      <c r="B12" s="134" t="s">
        <v>37</v>
      </c>
      <c r="C12" s="134" t="s">
        <v>37</v>
      </c>
      <c r="D12" s="134" t="s">
        <v>37</v>
      </c>
      <c r="E12" s="134" t="s">
        <v>37</v>
      </c>
      <c r="F12" s="134" t="s">
        <v>37</v>
      </c>
      <c r="G12" s="134" t="s">
        <v>37</v>
      </c>
      <c r="H12" s="134" t="s">
        <v>37</v>
      </c>
      <c r="I12" s="134" t="s">
        <v>37</v>
      </c>
      <c r="J12" s="134" t="s">
        <v>37</v>
      </c>
      <c r="K12" s="134" t="s">
        <v>37</v>
      </c>
      <c r="L12" s="134" t="s">
        <v>37</v>
      </c>
      <c r="M12" s="134" t="s">
        <v>37</v>
      </c>
      <c r="N12" s="134" t="s">
        <v>37</v>
      </c>
      <c r="O12" s="134" t="s">
        <v>37</v>
      </c>
      <c r="P12" s="134" t="s">
        <v>37</v>
      </c>
      <c r="Q12" s="134" t="s">
        <v>37</v>
      </c>
      <c r="R12" s="162">
        <v>45383</v>
      </c>
      <c r="S12" s="153"/>
      <c r="T12" s="153"/>
      <c r="U12" s="153" t="str">
        <f t="shared" si="0"/>
        <v>ponedjeljak</v>
      </c>
      <c r="V12" s="153"/>
      <c r="W12" s="153"/>
      <c r="X12" s="153"/>
      <c r="Y12" s="153">
        <f t="shared" si="1"/>
        <v>14</v>
      </c>
      <c r="Z12" s="153"/>
      <c r="AA12" s="153"/>
      <c r="AB12" s="162">
        <v>45768</v>
      </c>
      <c r="AC12" s="153"/>
      <c r="AD12" s="153"/>
      <c r="AE12" s="153" t="str">
        <f t="shared" si="2"/>
        <v>ponedjeljak</v>
      </c>
      <c r="AF12" s="153"/>
      <c r="AG12" s="153"/>
      <c r="AH12" s="153"/>
      <c r="AI12" s="153">
        <f t="shared" si="3"/>
        <v>17</v>
      </c>
      <c r="AJ12" s="153"/>
      <c r="AK12" s="153"/>
      <c r="AL12" s="162">
        <v>46118</v>
      </c>
      <c r="AM12" s="153"/>
      <c r="AN12" s="153"/>
      <c r="AO12" s="153" t="str">
        <f t="shared" si="4"/>
        <v>ponedjeljak</v>
      </c>
      <c r="AP12" s="153"/>
      <c r="AQ12" s="153"/>
      <c r="AR12" s="153"/>
      <c r="AS12" s="153">
        <f t="shared" si="5"/>
        <v>15</v>
      </c>
      <c r="AT12" s="153"/>
      <c r="AU12" s="153"/>
      <c r="AV12" s="3"/>
      <c r="AW12" s="3"/>
      <c r="AX12" s="3"/>
      <c r="AY12" s="3"/>
      <c r="AZ12" s="3"/>
      <c r="BA12" s="3"/>
      <c r="BB12" s="3"/>
      <c r="BC12" s="3"/>
      <c r="BD12" s="3"/>
      <c r="BE12" s="3"/>
      <c r="BF12" s="3"/>
      <c r="BG12" s="3"/>
      <c r="BH12" s="3"/>
      <c r="BI12" s="3"/>
      <c r="BJ12" s="3"/>
    </row>
    <row r="13" spans="1:62" x14ac:dyDescent="0.3">
      <c r="A13" s="134" t="s">
        <v>302</v>
      </c>
      <c r="B13" s="134" t="s">
        <v>104</v>
      </c>
      <c r="C13" s="134" t="s">
        <v>104</v>
      </c>
      <c r="D13" s="134" t="s">
        <v>104</v>
      </c>
      <c r="E13" s="134" t="s">
        <v>104</v>
      </c>
      <c r="F13" s="134" t="s">
        <v>104</v>
      </c>
      <c r="G13" s="134" t="s">
        <v>104</v>
      </c>
      <c r="H13" s="134" t="s">
        <v>104</v>
      </c>
      <c r="I13" s="134" t="s">
        <v>104</v>
      </c>
      <c r="J13" s="134" t="s">
        <v>104</v>
      </c>
      <c r="K13" s="134" t="s">
        <v>104</v>
      </c>
      <c r="L13" s="134" t="s">
        <v>104</v>
      </c>
      <c r="M13" s="134" t="s">
        <v>104</v>
      </c>
      <c r="N13" s="134" t="s">
        <v>104</v>
      </c>
      <c r="O13" s="134" t="s">
        <v>104</v>
      </c>
      <c r="P13" s="134" t="s">
        <v>104</v>
      </c>
      <c r="Q13" s="134" t="s">
        <v>104</v>
      </c>
      <c r="R13" s="162">
        <v>45418</v>
      </c>
      <c r="S13" s="153"/>
      <c r="T13" s="153"/>
      <c r="U13" s="153" t="str">
        <f t="shared" si="0"/>
        <v>ponedjeljak</v>
      </c>
      <c r="V13" s="153"/>
      <c r="W13" s="153"/>
      <c r="X13" s="153"/>
      <c r="Y13" s="153">
        <f t="shared" si="1"/>
        <v>19</v>
      </c>
      <c r="Z13" s="153"/>
      <c r="AA13" s="153"/>
      <c r="AB13" s="162">
        <v>45782</v>
      </c>
      <c r="AC13" s="153"/>
      <c r="AD13" s="153"/>
      <c r="AE13" s="153" t="str">
        <f t="shared" si="2"/>
        <v>ponedjeljak</v>
      </c>
      <c r="AF13" s="153"/>
      <c r="AG13" s="153"/>
      <c r="AH13" s="153"/>
      <c r="AI13" s="153">
        <f t="shared" si="3"/>
        <v>19</v>
      </c>
      <c r="AJ13" s="153"/>
      <c r="AK13" s="153"/>
      <c r="AL13" s="162">
        <v>46146</v>
      </c>
      <c r="AM13" s="153"/>
      <c r="AN13" s="153"/>
      <c r="AO13" s="153" t="str">
        <f t="shared" si="4"/>
        <v>ponedjeljak</v>
      </c>
      <c r="AP13" s="153"/>
      <c r="AQ13" s="153"/>
      <c r="AR13" s="153"/>
      <c r="AS13" s="153">
        <f t="shared" si="5"/>
        <v>19</v>
      </c>
      <c r="AT13" s="153"/>
      <c r="AU13" s="153"/>
      <c r="AV13" s="3"/>
      <c r="AW13" s="3"/>
      <c r="AX13" s="3"/>
      <c r="AY13" s="3"/>
      <c r="AZ13" s="3"/>
      <c r="BA13" s="3"/>
      <c r="BB13" s="3"/>
      <c r="BC13" s="3"/>
      <c r="BD13" s="3"/>
      <c r="BE13" s="3"/>
      <c r="BF13" s="3"/>
      <c r="BG13" s="3"/>
      <c r="BH13" s="3"/>
      <c r="BI13" s="3"/>
      <c r="BJ13" s="3"/>
    </row>
    <row r="14" spans="1:62" x14ac:dyDescent="0.3">
      <c r="A14" s="134" t="s">
        <v>303</v>
      </c>
      <c r="B14" s="134"/>
      <c r="C14" s="134"/>
      <c r="D14" s="134"/>
      <c r="E14" s="134"/>
      <c r="F14" s="134"/>
      <c r="G14" s="134"/>
      <c r="H14" s="134"/>
      <c r="I14" s="134"/>
      <c r="J14" s="134"/>
      <c r="K14" s="134"/>
      <c r="L14" s="134"/>
      <c r="M14" s="134"/>
      <c r="N14" s="134"/>
      <c r="O14" s="134"/>
      <c r="P14" s="134"/>
      <c r="Q14" s="134"/>
      <c r="R14" s="162">
        <v>45446</v>
      </c>
      <c r="S14" s="153"/>
      <c r="T14" s="153"/>
      <c r="U14" s="153" t="str">
        <f t="shared" si="0"/>
        <v>ponedjeljak</v>
      </c>
      <c r="V14" s="153"/>
      <c r="W14" s="153"/>
      <c r="X14" s="153"/>
      <c r="Y14" s="153">
        <f t="shared" si="1"/>
        <v>23</v>
      </c>
      <c r="Z14" s="153"/>
      <c r="AA14" s="153"/>
      <c r="AB14" s="162">
        <v>45810</v>
      </c>
      <c r="AC14" s="153"/>
      <c r="AD14" s="153"/>
      <c r="AE14" s="153" t="str">
        <f t="shared" si="2"/>
        <v>ponedjeljak</v>
      </c>
      <c r="AF14" s="153"/>
      <c r="AG14" s="153"/>
      <c r="AH14" s="153"/>
      <c r="AI14" s="153">
        <f t="shared" si="3"/>
        <v>23</v>
      </c>
      <c r="AJ14" s="153"/>
      <c r="AK14" s="153"/>
      <c r="AL14" s="162">
        <v>46174</v>
      </c>
      <c r="AM14" s="153"/>
      <c r="AN14" s="153"/>
      <c r="AO14" s="153" t="str">
        <f t="shared" ref="AO14" si="6">TEXT(WEEKDAY(AL14),"DDdD")</f>
        <v>ponedjeljak</v>
      </c>
      <c r="AP14" s="153"/>
      <c r="AQ14" s="153"/>
      <c r="AR14" s="153"/>
      <c r="AS14" s="153">
        <f t="shared" si="5"/>
        <v>23</v>
      </c>
      <c r="AT14" s="153"/>
      <c r="AU14" s="153"/>
      <c r="AV14" s="3"/>
      <c r="AW14" s="3"/>
      <c r="AX14" s="3"/>
      <c r="AY14" s="3"/>
      <c r="AZ14" s="3"/>
      <c r="BA14" s="3"/>
      <c r="BB14" s="3"/>
      <c r="BC14" s="3"/>
      <c r="BD14" s="3"/>
      <c r="BE14" s="3"/>
      <c r="BF14" s="3"/>
      <c r="BG14" s="3"/>
      <c r="BH14" s="3"/>
      <c r="BI14" s="3"/>
      <c r="BJ14" s="3"/>
    </row>
    <row r="15" spans="1:62" x14ac:dyDescent="0.3">
      <c r="A15" s="134" t="s">
        <v>304</v>
      </c>
      <c r="B15" s="134" t="s">
        <v>106</v>
      </c>
      <c r="C15" s="134" t="s">
        <v>106</v>
      </c>
      <c r="D15" s="134" t="s">
        <v>106</v>
      </c>
      <c r="E15" s="134" t="s">
        <v>106</v>
      </c>
      <c r="F15" s="134" t="s">
        <v>106</v>
      </c>
      <c r="G15" s="134" t="s">
        <v>106</v>
      </c>
      <c r="H15" s="134" t="s">
        <v>106</v>
      </c>
      <c r="I15" s="134" t="s">
        <v>106</v>
      </c>
      <c r="J15" s="134" t="s">
        <v>106</v>
      </c>
      <c r="K15" s="134" t="s">
        <v>106</v>
      </c>
      <c r="L15" s="134" t="s">
        <v>106</v>
      </c>
      <c r="M15" s="134" t="s">
        <v>106</v>
      </c>
      <c r="N15" s="134" t="s">
        <v>106</v>
      </c>
      <c r="O15" s="134" t="s">
        <v>106</v>
      </c>
      <c r="P15" s="134" t="s">
        <v>106</v>
      </c>
      <c r="Q15" s="134" t="s">
        <v>106</v>
      </c>
      <c r="R15" s="162">
        <v>45509</v>
      </c>
      <c r="S15" s="153"/>
      <c r="T15" s="153"/>
      <c r="U15" s="153" t="str">
        <f t="shared" si="0"/>
        <v>ponedjeljak</v>
      </c>
      <c r="V15" s="153"/>
      <c r="W15" s="153"/>
      <c r="X15" s="153"/>
      <c r="Y15" s="153">
        <f t="shared" si="1"/>
        <v>32</v>
      </c>
      <c r="Z15" s="153"/>
      <c r="AA15" s="153"/>
      <c r="AB15" s="162">
        <v>45873</v>
      </c>
      <c r="AC15" s="153"/>
      <c r="AD15" s="153"/>
      <c r="AE15" s="153" t="str">
        <f t="shared" si="2"/>
        <v>ponedjeljak</v>
      </c>
      <c r="AF15" s="153"/>
      <c r="AG15" s="153"/>
      <c r="AH15" s="153"/>
      <c r="AI15" s="153">
        <f t="shared" si="3"/>
        <v>32</v>
      </c>
      <c r="AJ15" s="153"/>
      <c r="AK15" s="153"/>
      <c r="AL15" s="162">
        <v>46237</v>
      </c>
      <c r="AM15" s="153"/>
      <c r="AN15" s="153"/>
      <c r="AO15" s="153" t="str">
        <f t="shared" si="4"/>
        <v>ponedjeljak</v>
      </c>
      <c r="AP15" s="153"/>
      <c r="AQ15" s="153"/>
      <c r="AR15" s="153"/>
      <c r="AS15" s="153">
        <f t="shared" si="5"/>
        <v>32</v>
      </c>
      <c r="AT15" s="153"/>
      <c r="AU15" s="153"/>
      <c r="AV15" s="3"/>
      <c r="AW15" s="3"/>
      <c r="AX15" s="3"/>
      <c r="AY15" s="3"/>
      <c r="AZ15" s="3"/>
      <c r="BA15" s="3"/>
      <c r="BB15" s="3"/>
      <c r="BC15" s="3"/>
      <c r="BD15" s="3"/>
      <c r="BE15" s="3"/>
      <c r="BF15" s="3"/>
      <c r="BG15" s="3"/>
      <c r="BH15" s="3"/>
      <c r="BI15" s="3"/>
      <c r="BJ15" s="3"/>
    </row>
    <row r="16" spans="1:62" x14ac:dyDescent="0.3">
      <c r="A16" s="134" t="s">
        <v>305</v>
      </c>
      <c r="B16" s="134"/>
      <c r="C16" s="134"/>
      <c r="D16" s="134"/>
      <c r="E16" s="134"/>
      <c r="F16" s="134"/>
      <c r="G16" s="134"/>
      <c r="H16" s="134"/>
      <c r="I16" s="134"/>
      <c r="J16" s="134"/>
      <c r="K16" s="134"/>
      <c r="L16" s="134"/>
      <c r="M16" s="134"/>
      <c r="N16" s="134"/>
      <c r="O16" s="134"/>
      <c r="P16" s="134"/>
      <c r="Q16" s="134"/>
      <c r="R16" s="162">
        <v>45593</v>
      </c>
      <c r="S16" s="153"/>
      <c r="T16" s="153"/>
      <c r="U16" s="153" t="str">
        <f t="shared" si="0"/>
        <v>ponedjeljak</v>
      </c>
      <c r="V16" s="153"/>
      <c r="W16" s="153"/>
      <c r="X16" s="153"/>
      <c r="Y16" s="153">
        <f t="shared" si="1"/>
        <v>44</v>
      </c>
      <c r="Z16" s="153"/>
      <c r="AA16" s="153"/>
      <c r="AB16" s="162">
        <v>45957</v>
      </c>
      <c r="AC16" s="153"/>
      <c r="AD16" s="153"/>
      <c r="AE16" s="153" t="str">
        <f t="shared" si="2"/>
        <v>ponedjeljak</v>
      </c>
      <c r="AF16" s="153"/>
      <c r="AG16" s="153"/>
      <c r="AH16" s="153"/>
      <c r="AI16" s="153">
        <f t="shared" si="3"/>
        <v>44</v>
      </c>
      <c r="AJ16" s="153"/>
      <c r="AK16" s="153"/>
      <c r="AL16" s="162">
        <v>46321</v>
      </c>
      <c r="AM16" s="153"/>
      <c r="AN16" s="153"/>
      <c r="AO16" s="153" t="str">
        <f t="shared" ref="AO16" si="7">TEXT(WEEKDAY(AL16),"DDdD")</f>
        <v>ponedjeljak</v>
      </c>
      <c r="AP16" s="153"/>
      <c r="AQ16" s="153"/>
      <c r="AR16" s="153"/>
      <c r="AS16" s="153">
        <f t="shared" si="5"/>
        <v>44</v>
      </c>
      <c r="AT16" s="153"/>
      <c r="AU16" s="153"/>
      <c r="AV16" s="3"/>
      <c r="AW16" s="3"/>
      <c r="AX16" s="3"/>
      <c r="AY16" s="3"/>
      <c r="AZ16" s="3"/>
      <c r="BA16" s="3"/>
      <c r="BB16" s="3"/>
      <c r="BC16" s="3"/>
      <c r="BD16" s="3"/>
      <c r="BE16" s="3"/>
      <c r="BF16" s="3"/>
      <c r="BG16" s="3"/>
      <c r="BH16" s="3"/>
      <c r="BI16" s="3"/>
      <c r="BJ16" s="3"/>
    </row>
    <row r="17" spans="1:62" x14ac:dyDescent="0.3">
      <c r="A17" s="134" t="s">
        <v>88</v>
      </c>
      <c r="B17" s="134" t="s">
        <v>88</v>
      </c>
      <c r="C17" s="134" t="s">
        <v>88</v>
      </c>
      <c r="D17" s="134" t="s">
        <v>88</v>
      </c>
      <c r="E17" s="134" t="s">
        <v>88</v>
      </c>
      <c r="F17" s="134" t="s">
        <v>88</v>
      </c>
      <c r="G17" s="134" t="s">
        <v>88</v>
      </c>
      <c r="H17" s="134" t="s">
        <v>88</v>
      </c>
      <c r="I17" s="134" t="s">
        <v>88</v>
      </c>
      <c r="J17" s="134" t="s">
        <v>88</v>
      </c>
      <c r="K17" s="134" t="s">
        <v>88</v>
      </c>
      <c r="L17" s="134" t="s">
        <v>88</v>
      </c>
      <c r="M17" s="134" t="s">
        <v>88</v>
      </c>
      <c r="N17" s="134" t="s">
        <v>88</v>
      </c>
      <c r="O17" s="134" t="s">
        <v>88</v>
      </c>
      <c r="P17" s="134" t="s">
        <v>88</v>
      </c>
      <c r="Q17" s="134" t="s">
        <v>88</v>
      </c>
      <c r="R17" s="162">
        <v>45651</v>
      </c>
      <c r="S17" s="153"/>
      <c r="T17" s="153"/>
      <c r="U17" s="153" t="str">
        <f t="shared" si="0"/>
        <v>srijeda</v>
      </c>
      <c r="V17" s="153"/>
      <c r="W17" s="153"/>
      <c r="X17" s="153"/>
      <c r="Y17" s="153">
        <f t="shared" si="1"/>
        <v>52</v>
      </c>
      <c r="Z17" s="153"/>
      <c r="AA17" s="153"/>
      <c r="AB17" s="162">
        <v>46016</v>
      </c>
      <c r="AC17" s="153"/>
      <c r="AD17" s="153"/>
      <c r="AE17" s="153" t="str">
        <f t="shared" si="2"/>
        <v>četvrtak</v>
      </c>
      <c r="AF17" s="153"/>
      <c r="AG17" s="153"/>
      <c r="AH17" s="153"/>
      <c r="AI17" s="153">
        <f t="shared" si="3"/>
        <v>52</v>
      </c>
      <c r="AJ17" s="153"/>
      <c r="AK17" s="153"/>
      <c r="AL17" s="162">
        <v>46381</v>
      </c>
      <c r="AM17" s="153"/>
      <c r="AN17" s="153"/>
      <c r="AO17" s="153" t="str">
        <f t="shared" si="4"/>
        <v>petak</v>
      </c>
      <c r="AP17" s="153"/>
      <c r="AQ17" s="153"/>
      <c r="AR17" s="153"/>
      <c r="AS17" s="153">
        <f t="shared" si="5"/>
        <v>52</v>
      </c>
      <c r="AT17" s="153"/>
      <c r="AU17" s="153"/>
      <c r="AV17" s="3"/>
      <c r="AW17" s="3"/>
      <c r="AX17" s="3"/>
      <c r="AY17" s="3"/>
      <c r="AZ17" s="3"/>
      <c r="BA17" s="3"/>
      <c r="BB17" s="3"/>
      <c r="BC17" s="3"/>
      <c r="BD17" s="3"/>
      <c r="BE17" s="3"/>
      <c r="BF17" s="3"/>
      <c r="BG17" s="3"/>
      <c r="BH17" s="3"/>
      <c r="BI17" s="3"/>
      <c r="BJ17" s="3"/>
    </row>
    <row r="18" spans="1:62" ht="13.5" customHeight="1" x14ac:dyDescent="0.3">
      <c r="A18" s="134" t="s">
        <v>268</v>
      </c>
      <c r="B18" s="134" t="s">
        <v>89</v>
      </c>
      <c r="C18" s="134" t="s">
        <v>89</v>
      </c>
      <c r="D18" s="134" t="s">
        <v>89</v>
      </c>
      <c r="E18" s="134" t="s">
        <v>89</v>
      </c>
      <c r="F18" s="134" t="s">
        <v>89</v>
      </c>
      <c r="G18" s="134" t="s">
        <v>89</v>
      </c>
      <c r="H18" s="134" t="s">
        <v>89</v>
      </c>
      <c r="I18" s="134" t="s">
        <v>89</v>
      </c>
      <c r="J18" s="134" t="s">
        <v>89</v>
      </c>
      <c r="K18" s="134" t="s">
        <v>89</v>
      </c>
      <c r="L18" s="134" t="s">
        <v>89</v>
      </c>
      <c r="M18" s="134" t="s">
        <v>89</v>
      </c>
      <c r="N18" s="134" t="s">
        <v>89</v>
      </c>
      <c r="O18" s="134" t="s">
        <v>89</v>
      </c>
      <c r="P18" s="134" t="s">
        <v>89</v>
      </c>
      <c r="Q18" s="134" t="s">
        <v>89</v>
      </c>
      <c r="R18" s="162">
        <v>45652</v>
      </c>
      <c r="S18" s="153"/>
      <c r="T18" s="153"/>
      <c r="U18" s="153" t="str">
        <f t="shared" si="0"/>
        <v>četvrtak</v>
      </c>
      <c r="V18" s="153"/>
      <c r="W18" s="153"/>
      <c r="X18" s="153"/>
      <c r="Y18" s="153">
        <f t="shared" si="1"/>
        <v>52</v>
      </c>
      <c r="Z18" s="153"/>
      <c r="AA18" s="153"/>
      <c r="AB18" s="162">
        <v>46017</v>
      </c>
      <c r="AC18" s="153"/>
      <c r="AD18" s="153"/>
      <c r="AE18" s="153" t="str">
        <f t="shared" si="2"/>
        <v>petak</v>
      </c>
      <c r="AF18" s="153"/>
      <c r="AG18" s="153"/>
      <c r="AH18" s="153"/>
      <c r="AI18" s="153">
        <f t="shared" si="3"/>
        <v>52</v>
      </c>
      <c r="AJ18" s="153"/>
      <c r="AK18" s="153"/>
      <c r="AL18" s="162">
        <v>46382</v>
      </c>
      <c r="AM18" s="153"/>
      <c r="AN18" s="153"/>
      <c r="AO18" s="153" t="str">
        <f t="shared" si="4"/>
        <v>subota</v>
      </c>
      <c r="AP18" s="153"/>
      <c r="AQ18" s="153"/>
      <c r="AR18" s="153"/>
      <c r="AS18" s="153">
        <f t="shared" si="5"/>
        <v>52</v>
      </c>
      <c r="AT18" s="153"/>
      <c r="AU18" s="153"/>
      <c r="AV18" s="3"/>
      <c r="AW18" s="3"/>
      <c r="AX18" s="3"/>
      <c r="AY18" s="3"/>
      <c r="AZ18" s="3"/>
      <c r="BA18" s="3"/>
      <c r="BB18" s="3"/>
      <c r="BC18" s="3"/>
      <c r="BD18" s="3"/>
      <c r="BE18" s="3"/>
      <c r="BF18" s="3"/>
      <c r="BG18" s="3"/>
      <c r="BH18" s="3"/>
      <c r="BI18" s="3"/>
      <c r="BJ18" s="3"/>
    </row>
    <row r="19" spans="1:62" x14ac:dyDescent="0.3">
      <c r="A19" s="138" t="s">
        <v>308</v>
      </c>
      <c r="B19" s="139"/>
      <c r="C19" s="139"/>
      <c r="D19" s="139"/>
      <c r="E19" s="139"/>
      <c r="F19" s="139"/>
      <c r="G19" s="139"/>
      <c r="H19" s="139"/>
      <c r="I19" s="139"/>
      <c r="J19" s="139"/>
      <c r="K19" s="139"/>
      <c r="L19" s="139"/>
      <c r="M19" s="139"/>
      <c r="N19" s="139"/>
      <c r="O19" s="139"/>
      <c r="P19" s="139"/>
      <c r="Q19" s="139"/>
      <c r="R19" s="139"/>
      <c r="S19" s="139"/>
      <c r="T19" s="139"/>
      <c r="U19" s="139"/>
      <c r="V19" s="139"/>
      <c r="W19" s="139"/>
      <c r="X19" s="139"/>
      <c r="Y19" s="139"/>
      <c r="Z19" s="139"/>
      <c r="AA19" s="139"/>
      <c r="AB19" s="139"/>
      <c r="AC19" s="139"/>
      <c r="AD19" s="139"/>
      <c r="AE19" s="139"/>
      <c r="AF19" s="139"/>
      <c r="AG19" s="139"/>
      <c r="AH19" s="139"/>
      <c r="AI19" s="139"/>
      <c r="AJ19" s="139"/>
      <c r="AK19" s="139"/>
      <c r="AL19" s="139"/>
      <c r="AM19" s="139"/>
      <c r="AN19" s="139"/>
      <c r="AO19" s="139"/>
      <c r="AP19" s="139"/>
      <c r="AQ19" s="139"/>
      <c r="AR19" s="139"/>
      <c r="AS19" s="139"/>
      <c r="AT19" s="139"/>
      <c r="AU19" s="139"/>
      <c r="AV19" s="3"/>
      <c r="AW19" s="3"/>
      <c r="AX19" s="3"/>
      <c r="AY19" s="3"/>
      <c r="AZ19" s="3"/>
      <c r="BA19" s="3"/>
      <c r="BB19" s="3"/>
      <c r="BC19" s="3"/>
      <c r="BD19" s="3"/>
      <c r="BE19" s="3"/>
      <c r="BF19" s="3"/>
      <c r="BG19" s="3"/>
      <c r="BH19" s="3"/>
      <c r="BI19" s="3"/>
      <c r="BJ19" s="3"/>
    </row>
    <row r="20" spans="1:62" x14ac:dyDescent="0.3">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row>
    <row r="21" spans="1:62" ht="15" customHeight="1" x14ac:dyDescent="0.35">
      <c r="A21" s="144" t="s">
        <v>109</v>
      </c>
      <c r="B21" s="145"/>
      <c r="C21" s="145"/>
      <c r="D21" s="145"/>
      <c r="E21" s="145"/>
      <c r="F21" s="145"/>
      <c r="G21" s="145"/>
      <c r="H21" s="145"/>
      <c r="I21" s="145"/>
      <c r="J21" s="145"/>
      <c r="K21" s="145"/>
      <c r="L21" s="145"/>
      <c r="M21" s="145"/>
      <c r="N21" s="145"/>
      <c r="O21" s="145"/>
      <c r="P21" s="145"/>
      <c r="Q21" s="145"/>
      <c r="R21" s="145"/>
      <c r="S21" s="145"/>
      <c r="T21" s="145"/>
      <c r="U21" s="145"/>
      <c r="V21" s="145"/>
      <c r="W21" s="145"/>
      <c r="X21" s="145"/>
      <c r="Y21" s="145"/>
      <c r="Z21" s="145"/>
      <c r="AA21" s="145"/>
      <c r="AB21" s="145"/>
      <c r="AC21" s="145"/>
      <c r="AD21" s="145"/>
      <c r="AE21" s="145"/>
      <c r="AF21" s="145"/>
      <c r="AG21" s="145"/>
      <c r="AH21" s="145"/>
      <c r="AI21" s="145"/>
      <c r="AJ21" s="145"/>
      <c r="AK21" s="145"/>
      <c r="AL21" s="145"/>
      <c r="AM21" s="145"/>
      <c r="AN21" s="145"/>
      <c r="AO21" s="145"/>
      <c r="AP21" s="145"/>
      <c r="AQ21" s="145"/>
      <c r="AR21" s="145"/>
      <c r="AS21" s="145"/>
      <c r="AT21" s="145"/>
      <c r="AU21" s="146"/>
      <c r="AV21" s="3"/>
      <c r="AW21" s="3"/>
      <c r="AX21" s="3"/>
      <c r="AY21" s="3"/>
      <c r="AZ21" s="3"/>
      <c r="BA21" s="3"/>
      <c r="BB21" s="3"/>
      <c r="BC21" s="3"/>
      <c r="BD21" s="3"/>
      <c r="BE21" s="3"/>
      <c r="BF21" s="3"/>
      <c r="BG21" s="3"/>
      <c r="BH21" s="3"/>
      <c r="BI21" s="3"/>
      <c r="BJ21" s="3"/>
    </row>
    <row r="22" spans="1:62" ht="33.75" customHeight="1" x14ac:dyDescent="0.3">
      <c r="A22" s="129" t="s">
        <v>798</v>
      </c>
      <c r="B22" s="130"/>
      <c r="C22" s="130"/>
      <c r="D22" s="130"/>
      <c r="E22" s="130"/>
      <c r="F22" s="130"/>
      <c r="G22" s="130"/>
      <c r="H22" s="130"/>
      <c r="I22" s="130"/>
      <c r="J22" s="130"/>
      <c r="K22" s="130"/>
      <c r="L22" s="130"/>
      <c r="M22" s="130"/>
      <c r="N22" s="130"/>
      <c r="O22" s="130"/>
      <c r="P22" s="130"/>
      <c r="Q22" s="130"/>
      <c r="R22" s="130"/>
      <c r="S22" s="130"/>
      <c r="T22" s="130"/>
      <c r="U22" s="130"/>
      <c r="V22" s="130"/>
      <c r="W22" s="130"/>
      <c r="X22" s="130"/>
      <c r="Y22" s="130"/>
      <c r="Z22" s="130"/>
      <c r="AA22" s="130"/>
      <c r="AB22" s="130"/>
      <c r="AC22" s="130"/>
      <c r="AD22" s="130"/>
      <c r="AE22" s="130"/>
      <c r="AF22" s="130"/>
      <c r="AG22" s="130"/>
      <c r="AH22" s="130"/>
      <c r="AI22" s="130"/>
      <c r="AJ22" s="130"/>
      <c r="AK22" s="130"/>
      <c r="AL22" s="130"/>
      <c r="AM22" s="130"/>
      <c r="AN22" s="130"/>
      <c r="AO22" s="130"/>
      <c r="AP22" s="130"/>
      <c r="AQ22" s="130"/>
      <c r="AR22" s="130"/>
      <c r="AS22" s="130"/>
      <c r="AT22" s="130"/>
      <c r="AU22" s="130"/>
      <c r="AV22" s="131"/>
      <c r="AW22" s="3"/>
      <c r="AX22" s="3"/>
      <c r="AY22" s="3"/>
      <c r="AZ22" s="3"/>
      <c r="BA22" s="3"/>
      <c r="BB22" s="3"/>
      <c r="BC22" s="3"/>
      <c r="BD22" s="3"/>
      <c r="BE22" s="3"/>
      <c r="BF22" s="3"/>
      <c r="BG22" s="3"/>
      <c r="BH22" s="3"/>
      <c r="BI22" s="3"/>
    </row>
    <row r="23" spans="1:62" hidden="1" x14ac:dyDescent="0.3">
      <c r="AX23" s="3"/>
      <c r="AY23" s="3"/>
      <c r="AZ23" s="3"/>
      <c r="BA23" s="3"/>
      <c r="BB23" s="3"/>
      <c r="BC23" s="3"/>
      <c r="BD23" s="3"/>
      <c r="BE23" s="3"/>
      <c r="BF23" s="3"/>
      <c r="BG23" s="3"/>
      <c r="BH23" s="3"/>
      <c r="BI23" s="3"/>
      <c r="BJ23" s="3"/>
    </row>
    <row r="24" spans="1:62" hidden="1" x14ac:dyDescent="0.3">
      <c r="AX24" s="3"/>
      <c r="AY24" s="3"/>
      <c r="AZ24" s="3"/>
      <c r="BA24" s="3"/>
      <c r="BB24" s="3"/>
      <c r="BC24" s="3"/>
      <c r="BD24" s="3"/>
      <c r="BE24" s="3"/>
      <c r="BF24" s="3"/>
      <c r="BG24" s="3"/>
      <c r="BH24" s="3"/>
      <c r="BI24" s="3"/>
      <c r="BJ24" s="3"/>
    </row>
    <row r="25" spans="1:62" hidden="1" x14ac:dyDescent="0.3">
      <c r="AX25" s="3"/>
      <c r="AY25" s="3"/>
      <c r="AZ25" s="3"/>
      <c r="BA25" s="3"/>
      <c r="BB25" s="3"/>
      <c r="BC25" s="3"/>
      <c r="BD25" s="3"/>
      <c r="BE25" s="3"/>
      <c r="BF25" s="3"/>
      <c r="BG25" s="3"/>
      <c r="BH25" s="3"/>
      <c r="BI25" s="3"/>
      <c r="BJ25" s="3"/>
    </row>
    <row r="26" spans="1:62" hidden="1" x14ac:dyDescent="0.3">
      <c r="AX26" s="3"/>
      <c r="AY26" s="3"/>
      <c r="AZ26" s="3"/>
      <c r="BA26" s="3"/>
      <c r="BB26" s="3"/>
      <c r="BC26" s="3"/>
      <c r="BD26" s="3"/>
      <c r="BE26" s="3"/>
      <c r="BF26" s="3"/>
      <c r="BG26" s="3"/>
      <c r="BH26" s="3"/>
      <c r="BI26" s="3"/>
      <c r="BJ26" s="3"/>
    </row>
    <row r="27" spans="1:62" hidden="1" x14ac:dyDescent="0.3">
      <c r="AX27" s="3"/>
      <c r="AY27" s="3"/>
      <c r="AZ27" s="3"/>
      <c r="BA27" s="3"/>
      <c r="BB27" s="3"/>
      <c r="BC27" s="3"/>
      <c r="BD27" s="3"/>
      <c r="BE27" s="3"/>
      <c r="BF27" s="3"/>
      <c r="BG27" s="3"/>
      <c r="BH27" s="3"/>
      <c r="BI27" s="3"/>
      <c r="BJ27" s="3"/>
    </row>
    <row r="28" spans="1:62" hidden="1" x14ac:dyDescent="0.3">
      <c r="AX28" s="3"/>
      <c r="AY28" s="3"/>
      <c r="AZ28" s="3"/>
      <c r="BA28" s="3"/>
      <c r="BB28" s="3"/>
      <c r="BC28" s="3"/>
      <c r="BD28" s="3"/>
      <c r="BE28" s="3"/>
      <c r="BF28" s="3"/>
      <c r="BG28" s="3"/>
      <c r="BH28" s="3"/>
      <c r="BI28" s="3"/>
      <c r="BJ28" s="3"/>
    </row>
    <row r="29" spans="1:62" hidden="1" x14ac:dyDescent="0.3">
      <c r="AX29" s="3"/>
      <c r="AY29" s="3"/>
      <c r="AZ29" s="3"/>
      <c r="BA29" s="3"/>
      <c r="BB29" s="3"/>
      <c r="BC29" s="3"/>
      <c r="BD29" s="3"/>
      <c r="BE29" s="3"/>
      <c r="BF29" s="3"/>
      <c r="BG29" s="3"/>
      <c r="BH29" s="3"/>
      <c r="BI29" s="3"/>
      <c r="BJ29" s="3"/>
    </row>
    <row r="30" spans="1:62" hidden="1" x14ac:dyDescent="0.3">
      <c r="AX30" s="3"/>
      <c r="AY30" s="3"/>
      <c r="AZ30" s="3"/>
      <c r="BA30" s="3"/>
      <c r="BB30" s="3"/>
      <c r="BC30" s="3"/>
      <c r="BD30" s="3"/>
      <c r="BE30" s="3"/>
      <c r="BF30" s="3"/>
      <c r="BG30" s="3"/>
      <c r="BH30" s="3"/>
      <c r="BI30" s="3"/>
      <c r="BJ30" s="3"/>
    </row>
    <row r="31" spans="1:62" hidden="1" x14ac:dyDescent="0.3">
      <c r="AX31" s="3"/>
      <c r="AY31" s="3"/>
      <c r="AZ31" s="3"/>
      <c r="BA31" s="3"/>
      <c r="BB31" s="3"/>
      <c r="BC31" s="3"/>
      <c r="BD31" s="3"/>
      <c r="BE31" s="3"/>
      <c r="BF31" s="3"/>
      <c r="BG31" s="3"/>
      <c r="BH31" s="3"/>
      <c r="BI31" s="3"/>
      <c r="BJ31" s="3"/>
    </row>
    <row r="32" spans="1:62" hidden="1" x14ac:dyDescent="0.3">
      <c r="AX32" s="3"/>
      <c r="AY32" s="3"/>
      <c r="AZ32" s="3"/>
      <c r="BA32" s="3"/>
      <c r="BB32" s="3"/>
      <c r="BC32" s="3"/>
      <c r="BD32" s="3"/>
      <c r="BE32" s="3"/>
      <c r="BF32" s="3"/>
      <c r="BG32" s="3"/>
      <c r="BH32" s="3"/>
      <c r="BI32" s="3"/>
      <c r="BJ32" s="3"/>
    </row>
    <row r="33" spans="50:62" hidden="1" x14ac:dyDescent="0.3">
      <c r="AX33" s="3"/>
      <c r="AY33" s="3"/>
      <c r="AZ33" s="3"/>
      <c r="BA33" s="3"/>
      <c r="BB33" s="3"/>
      <c r="BC33" s="3"/>
      <c r="BD33" s="3"/>
      <c r="BE33" s="3"/>
      <c r="BF33" s="3"/>
      <c r="BG33" s="3"/>
      <c r="BH33" s="3"/>
      <c r="BI33" s="3"/>
      <c r="BJ33" s="3"/>
    </row>
    <row r="34" spans="50:62" hidden="1" x14ac:dyDescent="0.3">
      <c r="AX34" s="3"/>
      <c r="AY34" s="3"/>
      <c r="AZ34" s="3"/>
      <c r="BA34" s="3"/>
      <c r="BB34" s="3"/>
      <c r="BC34" s="3"/>
      <c r="BD34" s="3"/>
      <c r="BE34" s="3"/>
      <c r="BF34" s="3"/>
      <c r="BG34" s="3"/>
      <c r="BH34" s="3"/>
      <c r="BI34" s="3"/>
      <c r="BJ34" s="3"/>
    </row>
    <row r="35" spans="50:62" hidden="1" x14ac:dyDescent="0.3">
      <c r="AX35" s="3"/>
      <c r="AY35" s="3"/>
      <c r="AZ35" s="3"/>
      <c r="BA35" s="3"/>
      <c r="BB35" s="3"/>
      <c r="BC35" s="3"/>
      <c r="BD35" s="3"/>
      <c r="BE35" s="3"/>
      <c r="BF35" s="3"/>
      <c r="BG35" s="3"/>
      <c r="BH35" s="3"/>
      <c r="BI35" s="3"/>
      <c r="BJ35" s="3"/>
    </row>
    <row r="36" spans="50:62" hidden="1" x14ac:dyDescent="0.3">
      <c r="AX36" s="3"/>
      <c r="AY36" s="3"/>
      <c r="AZ36" s="3"/>
      <c r="BA36" s="3"/>
      <c r="BB36" s="3"/>
      <c r="BC36" s="3"/>
      <c r="BD36" s="3"/>
      <c r="BE36" s="3"/>
      <c r="BF36" s="3"/>
      <c r="BG36" s="3"/>
      <c r="BH36" s="3"/>
      <c r="BI36" s="3"/>
      <c r="BJ36" s="3"/>
    </row>
    <row r="37" spans="50:62" hidden="1" x14ac:dyDescent="0.3">
      <c r="AX37" s="3"/>
      <c r="AY37" s="3"/>
      <c r="AZ37" s="3"/>
      <c r="BA37" s="3"/>
      <c r="BB37" s="3"/>
      <c r="BC37" s="3"/>
      <c r="BD37" s="3"/>
      <c r="BE37" s="3"/>
      <c r="BF37" s="3"/>
      <c r="BG37" s="3"/>
      <c r="BH37" s="3"/>
      <c r="BI37" s="3"/>
      <c r="BJ37" s="3"/>
    </row>
    <row r="38" spans="50:62" hidden="1" x14ac:dyDescent="0.3">
      <c r="AX38" s="3"/>
      <c r="AY38" s="3"/>
      <c r="AZ38" s="3"/>
      <c r="BA38" s="3"/>
      <c r="BB38" s="3"/>
      <c r="BC38" s="3"/>
      <c r="BD38" s="3"/>
      <c r="BE38" s="3"/>
      <c r="BF38" s="3"/>
      <c r="BG38" s="3"/>
      <c r="BH38" s="3"/>
      <c r="BI38" s="3"/>
      <c r="BJ38" s="3"/>
    </row>
    <row r="39" spans="50:62" hidden="1" x14ac:dyDescent="0.3">
      <c r="AX39" s="3"/>
      <c r="AY39" s="3"/>
      <c r="AZ39" s="3"/>
      <c r="BA39" s="3"/>
      <c r="BB39" s="3"/>
      <c r="BC39" s="3"/>
      <c r="BD39" s="3"/>
      <c r="BE39" s="3"/>
      <c r="BF39" s="3"/>
      <c r="BG39" s="3"/>
      <c r="BH39" s="3"/>
      <c r="BI39" s="3"/>
      <c r="BJ39" s="3"/>
    </row>
    <row r="40" spans="50:62" hidden="1" x14ac:dyDescent="0.3">
      <c r="AX40" s="3"/>
      <c r="AY40" s="3"/>
      <c r="AZ40" s="3"/>
      <c r="BA40" s="3"/>
      <c r="BB40" s="3"/>
      <c r="BC40" s="3"/>
      <c r="BD40" s="3"/>
      <c r="BE40" s="3"/>
      <c r="BF40" s="3"/>
      <c r="BG40" s="3"/>
      <c r="BH40" s="3"/>
      <c r="BI40" s="3"/>
      <c r="BJ40" s="3"/>
    </row>
    <row r="41" spans="50:62" hidden="1" x14ac:dyDescent="0.3">
      <c r="AX41" s="3"/>
      <c r="AY41" s="3"/>
      <c r="AZ41" s="3"/>
      <c r="BA41" s="3"/>
      <c r="BB41" s="3"/>
      <c r="BC41" s="3"/>
      <c r="BD41" s="3"/>
      <c r="BE41" s="3"/>
      <c r="BF41" s="3"/>
      <c r="BG41" s="3"/>
      <c r="BH41" s="3"/>
      <c r="BI41" s="3"/>
      <c r="BJ41" s="3"/>
    </row>
    <row r="42" spans="50:62" hidden="1" x14ac:dyDescent="0.3">
      <c r="AX42" s="3"/>
      <c r="AY42" s="3"/>
      <c r="AZ42" s="3"/>
      <c r="BA42" s="3"/>
      <c r="BB42" s="3"/>
      <c r="BC42" s="3"/>
      <c r="BD42" s="3"/>
      <c r="BE42" s="3"/>
      <c r="BF42" s="3"/>
      <c r="BG42" s="3"/>
      <c r="BH42" s="3"/>
      <c r="BI42" s="3"/>
      <c r="BJ42" s="3"/>
    </row>
    <row r="43" spans="50:62" hidden="1" x14ac:dyDescent="0.3">
      <c r="AX43" s="3"/>
      <c r="AY43" s="3"/>
      <c r="AZ43" s="3"/>
      <c r="BA43" s="3"/>
      <c r="BB43" s="3"/>
      <c r="BC43" s="3"/>
      <c r="BD43" s="3"/>
      <c r="BE43" s="3"/>
      <c r="BF43" s="3"/>
      <c r="BG43" s="3"/>
      <c r="BH43" s="3"/>
      <c r="BI43" s="3"/>
      <c r="BJ43" s="3"/>
    </row>
    <row r="44" spans="50:62" hidden="1" x14ac:dyDescent="0.3">
      <c r="AX44" s="3"/>
      <c r="AY44" s="3"/>
      <c r="AZ44" s="3"/>
      <c r="BA44" s="3"/>
      <c r="BB44" s="3"/>
      <c r="BC44" s="3"/>
      <c r="BD44" s="3"/>
      <c r="BE44" s="3"/>
      <c r="BF44" s="3"/>
      <c r="BG44" s="3"/>
      <c r="BH44" s="3"/>
      <c r="BI44" s="3"/>
      <c r="BJ44" s="3"/>
    </row>
    <row r="45" spans="50:62" hidden="1" x14ac:dyDescent="0.3">
      <c r="AX45" s="3"/>
      <c r="AY45" s="3"/>
      <c r="AZ45" s="3"/>
      <c r="BA45" s="3"/>
      <c r="BB45" s="3"/>
      <c r="BC45" s="3"/>
      <c r="BD45" s="3"/>
      <c r="BE45" s="3"/>
      <c r="BF45" s="3"/>
      <c r="BG45" s="3"/>
      <c r="BH45" s="3"/>
      <c r="BI45" s="3"/>
      <c r="BJ45" s="3"/>
    </row>
    <row r="46" spans="50:62" hidden="1" x14ac:dyDescent="0.3">
      <c r="AX46" s="3"/>
      <c r="AY46" s="3"/>
      <c r="AZ46" s="3"/>
      <c r="BA46" s="3"/>
      <c r="BB46" s="3"/>
      <c r="BC46" s="3"/>
      <c r="BD46" s="3"/>
      <c r="BE46" s="3"/>
      <c r="BF46" s="3"/>
      <c r="BG46" s="3"/>
      <c r="BH46" s="3"/>
      <c r="BI46" s="3"/>
      <c r="BJ46" s="3"/>
    </row>
    <row r="47" spans="50:62" hidden="1" x14ac:dyDescent="0.3">
      <c r="AX47" s="3"/>
      <c r="AY47" s="3"/>
      <c r="AZ47" s="3"/>
      <c r="BA47" s="3"/>
      <c r="BB47" s="3"/>
      <c r="BC47" s="3"/>
      <c r="BD47" s="3"/>
      <c r="BE47" s="3"/>
      <c r="BF47" s="3"/>
      <c r="BG47" s="3"/>
      <c r="BH47" s="3"/>
      <c r="BI47" s="3"/>
      <c r="BJ47" s="3"/>
    </row>
    <row r="48" spans="50:62" hidden="1" x14ac:dyDescent="0.3">
      <c r="AX48" s="3"/>
      <c r="AY48" s="3"/>
      <c r="AZ48" s="3"/>
      <c r="BA48" s="3"/>
      <c r="BB48" s="3"/>
      <c r="BC48" s="3"/>
      <c r="BD48" s="3"/>
      <c r="BE48" s="3"/>
      <c r="BF48" s="3"/>
      <c r="BG48" s="3"/>
      <c r="BH48" s="3"/>
      <c r="BI48" s="3"/>
      <c r="BJ48" s="3"/>
    </row>
    <row r="49" spans="50:62" hidden="1" x14ac:dyDescent="0.3">
      <c r="AX49" s="3"/>
      <c r="AY49" s="3"/>
      <c r="AZ49" s="3"/>
      <c r="BA49" s="3"/>
      <c r="BB49" s="3"/>
      <c r="BC49" s="3"/>
      <c r="BD49" s="3"/>
      <c r="BE49" s="3"/>
      <c r="BF49" s="3"/>
      <c r="BG49" s="3"/>
      <c r="BH49" s="3"/>
      <c r="BI49" s="3"/>
      <c r="BJ49" s="3"/>
    </row>
    <row r="50" spans="50:62" hidden="1" x14ac:dyDescent="0.3">
      <c r="AX50" s="3"/>
      <c r="AY50" s="3"/>
      <c r="AZ50" s="3"/>
      <c r="BA50" s="3"/>
      <c r="BB50" s="3"/>
      <c r="BC50" s="3"/>
      <c r="BD50" s="3"/>
      <c r="BE50" s="3"/>
      <c r="BF50" s="3"/>
      <c r="BG50" s="3"/>
      <c r="BH50" s="3"/>
      <c r="BI50" s="3"/>
      <c r="BJ50" s="3"/>
    </row>
    <row r="51" spans="50:62" hidden="1" x14ac:dyDescent="0.3">
      <c r="AX51" s="3"/>
      <c r="AY51" s="3"/>
      <c r="AZ51" s="3"/>
      <c r="BA51" s="3"/>
      <c r="BB51" s="3"/>
      <c r="BC51" s="3"/>
      <c r="BD51" s="3"/>
      <c r="BE51" s="3"/>
      <c r="BF51" s="3"/>
      <c r="BG51" s="3"/>
      <c r="BH51" s="3"/>
      <c r="BI51" s="3"/>
      <c r="BJ51" s="3"/>
    </row>
    <row r="52" spans="50:62" hidden="1" x14ac:dyDescent="0.3">
      <c r="AX52" s="3"/>
      <c r="AY52" s="3"/>
      <c r="AZ52" s="3"/>
      <c r="BA52" s="3"/>
      <c r="BB52" s="3"/>
      <c r="BC52" s="3"/>
      <c r="BD52" s="3"/>
      <c r="BE52" s="3"/>
      <c r="BF52" s="3"/>
      <c r="BG52" s="3"/>
      <c r="BH52" s="3"/>
      <c r="BI52" s="3"/>
      <c r="BJ52" s="3"/>
    </row>
    <row r="53" spans="50:62" hidden="1" x14ac:dyDescent="0.3">
      <c r="AX53" s="3"/>
      <c r="AY53" s="3"/>
      <c r="AZ53" s="3"/>
      <c r="BA53" s="3"/>
      <c r="BB53" s="3"/>
      <c r="BC53" s="3"/>
      <c r="BD53" s="3"/>
      <c r="BE53" s="3"/>
      <c r="BF53" s="3"/>
      <c r="BG53" s="3"/>
      <c r="BH53" s="3"/>
      <c r="BI53" s="3"/>
      <c r="BJ53" s="3"/>
    </row>
    <row r="54" spans="50:62" hidden="1" x14ac:dyDescent="0.3">
      <c r="AX54" s="3"/>
      <c r="AY54" s="3"/>
      <c r="AZ54" s="3"/>
      <c r="BA54" s="3"/>
      <c r="BB54" s="3"/>
      <c r="BC54" s="3"/>
      <c r="BD54" s="3"/>
      <c r="BE54" s="3"/>
      <c r="BF54" s="3"/>
      <c r="BG54" s="3"/>
      <c r="BH54" s="3"/>
      <c r="BI54" s="3"/>
      <c r="BJ54" s="3"/>
    </row>
    <row r="55" spans="50:62" hidden="1" x14ac:dyDescent="0.3">
      <c r="AX55" s="3"/>
      <c r="AY55" s="3"/>
      <c r="AZ55" s="3"/>
      <c r="BA55" s="3"/>
      <c r="BB55" s="3"/>
      <c r="BC55" s="3"/>
      <c r="BD55" s="3"/>
      <c r="BE55" s="3"/>
      <c r="BF55" s="3"/>
      <c r="BG55" s="3"/>
      <c r="BH55" s="3"/>
      <c r="BI55" s="3"/>
      <c r="BJ55" s="3"/>
    </row>
    <row r="56" spans="50:62" hidden="1" x14ac:dyDescent="0.3">
      <c r="AX56" s="3"/>
      <c r="AY56" s="3"/>
      <c r="AZ56" s="3"/>
      <c r="BA56" s="3"/>
      <c r="BB56" s="3"/>
      <c r="BC56" s="3"/>
      <c r="BD56" s="3"/>
      <c r="BE56" s="3"/>
      <c r="BF56" s="3"/>
      <c r="BG56" s="3"/>
      <c r="BH56" s="3"/>
      <c r="BI56" s="3"/>
      <c r="BJ56" s="3"/>
    </row>
    <row r="57" spans="50:62" hidden="1" x14ac:dyDescent="0.3">
      <c r="AX57" s="3"/>
      <c r="AY57" s="3"/>
      <c r="AZ57" s="3"/>
      <c r="BA57" s="3"/>
      <c r="BB57" s="3"/>
      <c r="BC57" s="3"/>
      <c r="BD57" s="3"/>
      <c r="BE57" s="3"/>
      <c r="BF57" s="3"/>
      <c r="BG57" s="3"/>
      <c r="BH57" s="3"/>
      <c r="BI57" s="3"/>
      <c r="BJ57" s="3"/>
    </row>
    <row r="58" spans="50:62" hidden="1" x14ac:dyDescent="0.3">
      <c r="AX58" s="3"/>
      <c r="AY58" s="3"/>
      <c r="AZ58" s="3"/>
      <c r="BA58" s="3"/>
      <c r="BB58" s="3"/>
      <c r="BC58" s="3"/>
      <c r="BD58" s="3"/>
      <c r="BE58" s="3"/>
      <c r="BF58" s="3"/>
      <c r="BG58" s="3"/>
      <c r="BH58" s="3"/>
      <c r="BI58" s="3"/>
      <c r="BJ58" s="3"/>
    </row>
    <row r="59" spans="50:62" hidden="1" x14ac:dyDescent="0.3">
      <c r="AX59" s="3"/>
      <c r="AY59" s="3"/>
      <c r="AZ59" s="3"/>
      <c r="BA59" s="3"/>
      <c r="BB59" s="3"/>
      <c r="BC59" s="3"/>
      <c r="BD59" s="3"/>
      <c r="BE59" s="3"/>
      <c r="BF59" s="3"/>
      <c r="BG59" s="3"/>
      <c r="BH59" s="3"/>
      <c r="BI59" s="3"/>
      <c r="BJ59" s="3"/>
    </row>
    <row r="60" spans="50:62" hidden="1" x14ac:dyDescent="0.3">
      <c r="AX60" s="3"/>
      <c r="AY60" s="3"/>
      <c r="AZ60" s="3"/>
      <c r="BA60" s="3"/>
      <c r="BB60" s="3"/>
      <c r="BC60" s="3"/>
      <c r="BD60" s="3"/>
      <c r="BE60" s="3"/>
      <c r="BF60" s="3"/>
      <c r="BG60" s="3"/>
      <c r="BH60" s="3"/>
      <c r="BI60" s="3"/>
      <c r="BJ60" s="3"/>
    </row>
    <row r="61" spans="50:62" hidden="1" x14ac:dyDescent="0.3">
      <c r="AX61" s="3"/>
      <c r="AY61" s="3"/>
      <c r="AZ61" s="3"/>
      <c r="BA61" s="3"/>
      <c r="BB61" s="3"/>
      <c r="BC61" s="3"/>
      <c r="BD61" s="3"/>
      <c r="BE61" s="3"/>
      <c r="BF61" s="3"/>
      <c r="BG61" s="3"/>
      <c r="BH61" s="3"/>
      <c r="BI61" s="3"/>
      <c r="BJ61" s="3"/>
    </row>
    <row r="62" spans="50:62" hidden="1" x14ac:dyDescent="0.3">
      <c r="AX62" s="3"/>
      <c r="AY62" s="3"/>
      <c r="AZ62" s="3"/>
      <c r="BA62" s="3"/>
      <c r="BB62" s="3"/>
      <c r="BC62" s="3"/>
      <c r="BD62" s="3"/>
      <c r="BE62" s="3"/>
      <c r="BF62" s="3"/>
      <c r="BG62" s="3"/>
      <c r="BH62" s="3"/>
      <c r="BI62" s="3"/>
      <c r="BJ62" s="3"/>
    </row>
    <row r="63" spans="50:62" hidden="1" x14ac:dyDescent="0.3">
      <c r="AX63" s="3"/>
      <c r="AY63" s="3"/>
      <c r="AZ63" s="3"/>
      <c r="BA63" s="3"/>
      <c r="BB63" s="3"/>
      <c r="BC63" s="3"/>
      <c r="BD63" s="3"/>
      <c r="BE63" s="3"/>
      <c r="BF63" s="3"/>
      <c r="BG63" s="3"/>
      <c r="BH63" s="3"/>
      <c r="BI63" s="3"/>
      <c r="BJ63" s="3"/>
    </row>
    <row r="64" spans="50:62" hidden="1" x14ac:dyDescent="0.3">
      <c r="AX64" s="3"/>
      <c r="AY64" s="3"/>
      <c r="AZ64" s="3"/>
      <c r="BA64" s="3"/>
      <c r="BB64" s="3"/>
      <c r="BC64" s="3"/>
      <c r="BD64" s="3"/>
      <c r="BE64" s="3"/>
      <c r="BF64" s="3"/>
      <c r="BG64" s="3"/>
      <c r="BH64" s="3"/>
      <c r="BI64" s="3"/>
      <c r="BJ64" s="3"/>
    </row>
    <row r="65" spans="50:62" hidden="1" x14ac:dyDescent="0.3">
      <c r="AX65" s="3"/>
      <c r="AY65" s="3"/>
      <c r="AZ65" s="3"/>
      <c r="BA65" s="3"/>
      <c r="BB65" s="3"/>
      <c r="BC65" s="3"/>
      <c r="BD65" s="3"/>
      <c r="BE65" s="3"/>
      <c r="BF65" s="3"/>
      <c r="BG65" s="3"/>
      <c r="BH65" s="3"/>
      <c r="BI65" s="3"/>
      <c r="BJ65" s="3"/>
    </row>
    <row r="66" spans="50:62" hidden="1" x14ac:dyDescent="0.3">
      <c r="AX66" s="3"/>
      <c r="AY66" s="3"/>
      <c r="AZ66" s="3"/>
      <c r="BA66" s="3"/>
      <c r="BB66" s="3"/>
      <c r="BC66" s="3"/>
      <c r="BD66" s="3"/>
      <c r="BE66" s="3"/>
      <c r="BF66" s="3"/>
      <c r="BG66" s="3"/>
      <c r="BH66" s="3"/>
      <c r="BI66" s="3"/>
      <c r="BJ66" s="3"/>
    </row>
    <row r="67" spans="50:62" hidden="1" x14ac:dyDescent="0.3">
      <c r="AX67" s="3"/>
      <c r="AY67" s="3"/>
      <c r="AZ67" s="3"/>
      <c r="BA67" s="3"/>
      <c r="BB67" s="3"/>
      <c r="BC67" s="3"/>
      <c r="BD67" s="3"/>
      <c r="BE67" s="3"/>
      <c r="BF67" s="3"/>
      <c r="BG67" s="3"/>
      <c r="BH67" s="3"/>
      <c r="BI67" s="3"/>
      <c r="BJ67" s="3"/>
    </row>
    <row r="68" spans="50:62" hidden="1" x14ac:dyDescent="0.3">
      <c r="AX68" s="3"/>
      <c r="AY68" s="3"/>
      <c r="AZ68" s="3"/>
      <c r="BA68" s="3"/>
      <c r="BB68" s="3"/>
      <c r="BC68" s="3"/>
      <c r="BD68" s="3"/>
      <c r="BE68" s="3"/>
      <c r="BF68" s="3"/>
      <c r="BG68" s="3"/>
      <c r="BH68" s="3"/>
      <c r="BI68" s="3"/>
      <c r="BJ68" s="3"/>
    </row>
    <row r="69" spans="50:62" hidden="1" x14ac:dyDescent="0.3">
      <c r="AX69" s="3"/>
      <c r="AY69" s="3"/>
      <c r="AZ69" s="3"/>
      <c r="BA69" s="3"/>
      <c r="BB69" s="3"/>
      <c r="BC69" s="3"/>
      <c r="BD69" s="3"/>
      <c r="BE69" s="3"/>
      <c r="BF69" s="3"/>
      <c r="BG69" s="3"/>
      <c r="BH69" s="3"/>
      <c r="BI69" s="3"/>
      <c r="BJ69" s="3"/>
    </row>
    <row r="70" spans="50:62" hidden="1" x14ac:dyDescent="0.3">
      <c r="AX70" s="3"/>
      <c r="AY70" s="3"/>
      <c r="AZ70" s="3"/>
      <c r="BA70" s="3"/>
      <c r="BB70" s="3"/>
      <c r="BC70" s="3"/>
      <c r="BD70" s="3"/>
      <c r="BE70" s="3"/>
      <c r="BF70" s="3"/>
      <c r="BG70" s="3"/>
      <c r="BH70" s="3"/>
      <c r="BI70" s="3"/>
      <c r="BJ70" s="3"/>
    </row>
    <row r="71" spans="50:62" hidden="1" x14ac:dyDescent="0.3">
      <c r="AX71" s="3"/>
      <c r="AY71" s="3"/>
      <c r="AZ71" s="3"/>
      <c r="BA71" s="3"/>
      <c r="BB71" s="3"/>
      <c r="BC71" s="3"/>
      <c r="BD71" s="3"/>
      <c r="BE71" s="3"/>
      <c r="BF71" s="3"/>
      <c r="BG71" s="3"/>
      <c r="BH71" s="3"/>
      <c r="BI71" s="3"/>
      <c r="BJ71" s="3"/>
    </row>
    <row r="72" spans="50:62" hidden="1" x14ac:dyDescent="0.3">
      <c r="AX72" s="3"/>
      <c r="AY72" s="3"/>
      <c r="AZ72" s="3"/>
      <c r="BA72" s="3"/>
      <c r="BB72" s="3"/>
      <c r="BC72" s="3"/>
      <c r="BD72" s="3"/>
      <c r="BE72" s="3"/>
      <c r="BF72" s="3"/>
      <c r="BG72" s="3"/>
      <c r="BH72" s="3"/>
      <c r="BI72" s="3"/>
      <c r="BJ72" s="3"/>
    </row>
    <row r="73" spans="50:62" hidden="1" x14ac:dyDescent="0.3">
      <c r="AX73" s="3"/>
      <c r="AY73" s="3"/>
      <c r="AZ73" s="3"/>
      <c r="BA73" s="3"/>
      <c r="BB73" s="3"/>
      <c r="BC73" s="3"/>
      <c r="BD73" s="3"/>
      <c r="BE73" s="3"/>
      <c r="BF73" s="3"/>
      <c r="BG73" s="3"/>
      <c r="BH73" s="3"/>
      <c r="BI73" s="3"/>
      <c r="BJ73" s="3"/>
    </row>
    <row r="74" spans="50:62" hidden="1" x14ac:dyDescent="0.3">
      <c r="AX74" s="3"/>
      <c r="AY74" s="3"/>
      <c r="AZ74" s="3"/>
      <c r="BA74" s="3"/>
      <c r="BB74" s="3"/>
      <c r="BC74" s="3"/>
      <c r="BD74" s="3"/>
      <c r="BE74" s="3"/>
      <c r="BF74" s="3"/>
      <c r="BG74" s="3"/>
      <c r="BH74" s="3"/>
      <c r="BI74" s="3"/>
      <c r="BJ74" s="3"/>
    </row>
    <row r="75" spans="50:62" hidden="1" x14ac:dyDescent="0.3">
      <c r="AX75" s="3"/>
      <c r="AY75" s="3"/>
      <c r="AZ75" s="3"/>
      <c r="BA75" s="3"/>
      <c r="BB75" s="3"/>
      <c r="BC75" s="3"/>
      <c r="BD75" s="3"/>
      <c r="BE75" s="3"/>
      <c r="BF75" s="3"/>
      <c r="BG75" s="3"/>
      <c r="BH75" s="3"/>
      <c r="BI75" s="3"/>
      <c r="BJ75" s="3"/>
    </row>
    <row r="76" spans="50:62" hidden="1" x14ac:dyDescent="0.3">
      <c r="AX76" s="3"/>
      <c r="AY76" s="3"/>
      <c r="AZ76" s="3"/>
      <c r="BA76" s="3"/>
      <c r="BB76" s="3"/>
      <c r="BC76" s="3"/>
      <c r="BD76" s="3"/>
      <c r="BE76" s="3"/>
      <c r="BF76" s="3"/>
      <c r="BG76" s="3"/>
      <c r="BH76" s="3"/>
      <c r="BI76" s="3"/>
      <c r="BJ76" s="3"/>
    </row>
    <row r="77" spans="50:62" hidden="1" x14ac:dyDescent="0.3">
      <c r="AX77" s="3"/>
      <c r="AY77" s="3"/>
      <c r="AZ77" s="3"/>
      <c r="BA77" s="3"/>
      <c r="BB77" s="3"/>
      <c r="BC77" s="3"/>
      <c r="BD77" s="3"/>
      <c r="BE77" s="3"/>
      <c r="BF77" s="3"/>
      <c r="BG77" s="3"/>
      <c r="BH77" s="3"/>
      <c r="BI77" s="3"/>
      <c r="BJ77" s="3"/>
    </row>
    <row r="78" spans="50:62" hidden="1" x14ac:dyDescent="0.3">
      <c r="AX78" s="3"/>
      <c r="AY78" s="3"/>
      <c r="AZ78" s="3"/>
      <c r="BA78" s="3"/>
      <c r="BB78" s="3"/>
      <c r="BC78" s="3"/>
      <c r="BD78" s="3"/>
      <c r="BE78" s="3"/>
      <c r="BF78" s="3"/>
      <c r="BG78" s="3"/>
      <c r="BH78" s="3"/>
      <c r="BI78" s="3"/>
      <c r="BJ78" s="3"/>
    </row>
    <row r="79" spans="50:62" hidden="1" x14ac:dyDescent="0.3">
      <c r="AX79" s="3"/>
      <c r="AY79" s="3"/>
      <c r="AZ79" s="3"/>
      <c r="BA79" s="3"/>
      <c r="BB79" s="3"/>
      <c r="BC79" s="3"/>
      <c r="BD79" s="3"/>
      <c r="BE79" s="3"/>
      <c r="BF79" s="3"/>
      <c r="BG79" s="3"/>
      <c r="BH79" s="3"/>
      <c r="BI79" s="3"/>
      <c r="BJ79" s="3"/>
    </row>
    <row r="80" spans="50:62" hidden="1" x14ac:dyDescent="0.3">
      <c r="AX80" s="3"/>
      <c r="AY80" s="3"/>
      <c r="AZ80" s="3"/>
      <c r="BA80" s="3"/>
      <c r="BB80" s="3"/>
      <c r="BC80" s="3"/>
      <c r="BD80" s="3"/>
      <c r="BE80" s="3"/>
      <c r="BF80" s="3"/>
      <c r="BG80" s="3"/>
      <c r="BH80" s="3"/>
      <c r="BI80" s="3"/>
      <c r="BJ80" s="3"/>
    </row>
    <row r="81" spans="50:62" hidden="1" x14ac:dyDescent="0.3">
      <c r="AX81" s="3"/>
      <c r="AY81" s="3"/>
      <c r="AZ81" s="3"/>
      <c r="BA81" s="3"/>
      <c r="BB81" s="3"/>
      <c r="BC81" s="3"/>
      <c r="BD81" s="3"/>
      <c r="BE81" s="3"/>
      <c r="BF81" s="3"/>
      <c r="BG81" s="3"/>
      <c r="BH81" s="3"/>
      <c r="BI81" s="3"/>
      <c r="BJ81" s="3"/>
    </row>
    <row r="82" spans="50:62" hidden="1" x14ac:dyDescent="0.3">
      <c r="AX82" s="3"/>
      <c r="AY82" s="3"/>
      <c r="AZ82" s="3"/>
      <c r="BA82" s="3"/>
      <c r="BB82" s="3"/>
      <c r="BC82" s="3"/>
      <c r="BD82" s="3"/>
      <c r="BE82" s="3"/>
      <c r="BF82" s="3"/>
      <c r="BG82" s="3"/>
      <c r="BH82" s="3"/>
      <c r="BI82" s="3"/>
      <c r="BJ82" s="3"/>
    </row>
    <row r="83" spans="50:62" hidden="1" x14ac:dyDescent="0.3">
      <c r="AX83" s="3"/>
      <c r="AY83" s="3"/>
      <c r="AZ83" s="3"/>
      <c r="BA83" s="3"/>
      <c r="BB83" s="3"/>
      <c r="BC83" s="3"/>
      <c r="BD83" s="3"/>
      <c r="BE83" s="3"/>
      <c r="BF83" s="3"/>
      <c r="BG83" s="3"/>
      <c r="BH83" s="3"/>
      <c r="BI83" s="3"/>
      <c r="BJ83" s="3"/>
    </row>
    <row r="84" spans="50:62" hidden="1" x14ac:dyDescent="0.3">
      <c r="AX84" s="3"/>
      <c r="AY84" s="3"/>
      <c r="AZ84" s="3"/>
      <c r="BA84" s="3"/>
      <c r="BB84" s="3"/>
      <c r="BC84" s="3"/>
      <c r="BD84" s="3"/>
      <c r="BE84" s="3"/>
      <c r="BF84" s="3"/>
      <c r="BG84" s="3"/>
      <c r="BH84" s="3"/>
      <c r="BI84" s="3"/>
      <c r="BJ84" s="3"/>
    </row>
    <row r="85" spans="50:62" hidden="1" x14ac:dyDescent="0.3">
      <c r="AX85" s="3"/>
      <c r="AY85" s="3"/>
      <c r="AZ85" s="3"/>
      <c r="BA85" s="3"/>
      <c r="BB85" s="3"/>
      <c r="BC85" s="3"/>
      <c r="BD85" s="3"/>
      <c r="BE85" s="3"/>
      <c r="BF85" s="3"/>
      <c r="BG85" s="3"/>
      <c r="BH85" s="3"/>
      <c r="BI85" s="3"/>
      <c r="BJ85" s="3"/>
    </row>
    <row r="86" spans="50:62" hidden="1" x14ac:dyDescent="0.3">
      <c r="AX86" s="3"/>
      <c r="AY86" s="3"/>
      <c r="AZ86" s="3"/>
      <c r="BA86" s="3"/>
      <c r="BB86" s="3"/>
      <c r="BC86" s="3"/>
      <c r="BD86" s="3"/>
      <c r="BE86" s="3"/>
      <c r="BF86" s="3"/>
      <c r="BG86" s="3"/>
      <c r="BH86" s="3"/>
      <c r="BI86" s="3"/>
      <c r="BJ86" s="3"/>
    </row>
    <row r="87" spans="50:62" hidden="1" x14ac:dyDescent="0.3">
      <c r="AX87" s="3"/>
      <c r="AY87" s="3"/>
      <c r="AZ87" s="3"/>
      <c r="BA87" s="3"/>
      <c r="BB87" s="3"/>
      <c r="BC87" s="3"/>
      <c r="BD87" s="3"/>
      <c r="BE87" s="3"/>
      <c r="BF87" s="3"/>
      <c r="BG87" s="3"/>
      <c r="BH87" s="3"/>
      <c r="BI87" s="3"/>
      <c r="BJ87" s="3"/>
    </row>
    <row r="88" spans="50:62" hidden="1" x14ac:dyDescent="0.3">
      <c r="AX88" s="3"/>
      <c r="AY88" s="3"/>
      <c r="AZ88" s="3"/>
      <c r="BA88" s="3"/>
      <c r="BB88" s="3"/>
      <c r="BC88" s="3"/>
      <c r="BD88" s="3"/>
      <c r="BE88" s="3"/>
      <c r="BF88" s="3"/>
      <c r="BG88" s="3"/>
      <c r="BH88" s="3"/>
      <c r="BI88" s="3"/>
      <c r="BJ88" s="3"/>
    </row>
    <row r="89" spans="50:62" hidden="1" x14ac:dyDescent="0.3">
      <c r="AX89" s="3"/>
      <c r="AY89" s="3"/>
      <c r="AZ89" s="3"/>
      <c r="BA89" s="3"/>
      <c r="BB89" s="3"/>
      <c r="BC89" s="3"/>
      <c r="BD89" s="3"/>
      <c r="BE89" s="3"/>
      <c r="BF89" s="3"/>
      <c r="BG89" s="3"/>
      <c r="BH89" s="3"/>
      <c r="BI89" s="3"/>
      <c r="BJ89" s="3"/>
    </row>
    <row r="90" spans="50:62" hidden="1" x14ac:dyDescent="0.3">
      <c r="AX90" s="3"/>
      <c r="AY90" s="3"/>
      <c r="AZ90" s="3"/>
      <c r="BA90" s="3"/>
      <c r="BB90" s="3"/>
      <c r="BC90" s="3"/>
      <c r="BD90" s="3"/>
      <c r="BE90" s="3"/>
      <c r="BF90" s="3"/>
      <c r="BG90" s="3"/>
      <c r="BH90" s="3"/>
      <c r="BI90" s="3"/>
      <c r="BJ90" s="3"/>
    </row>
    <row r="91" spans="50:62" hidden="1" x14ac:dyDescent="0.3">
      <c r="AX91" s="3"/>
      <c r="AY91" s="3"/>
      <c r="AZ91" s="3"/>
      <c r="BA91" s="3"/>
      <c r="BB91" s="3"/>
      <c r="BC91" s="3"/>
      <c r="BD91" s="3"/>
      <c r="BE91" s="3"/>
      <c r="BF91" s="3"/>
      <c r="BG91" s="3"/>
      <c r="BH91" s="3"/>
      <c r="BI91" s="3"/>
      <c r="BJ91" s="3"/>
    </row>
    <row r="92" spans="50:62" hidden="1" x14ac:dyDescent="0.3">
      <c r="AX92" s="3"/>
      <c r="AY92" s="3"/>
      <c r="AZ92" s="3"/>
      <c r="BA92" s="3"/>
      <c r="BB92" s="3"/>
      <c r="BC92" s="3"/>
      <c r="BD92" s="3"/>
      <c r="BE92" s="3"/>
      <c r="BF92" s="3"/>
      <c r="BG92" s="3"/>
      <c r="BH92" s="3"/>
      <c r="BI92" s="3"/>
      <c r="BJ92" s="3"/>
    </row>
    <row r="93" spans="50:62" hidden="1" x14ac:dyDescent="0.3">
      <c r="AX93" s="3"/>
      <c r="AY93" s="3"/>
      <c r="AZ93" s="3"/>
      <c r="BA93" s="3"/>
      <c r="BB93" s="3"/>
      <c r="BC93" s="3"/>
      <c r="BD93" s="3"/>
      <c r="BE93" s="3"/>
      <c r="BF93" s="3"/>
      <c r="BG93" s="3"/>
      <c r="BH93" s="3"/>
      <c r="BI93" s="3"/>
      <c r="BJ93" s="3"/>
    </row>
    <row r="94" spans="50:62" hidden="1" x14ac:dyDescent="0.3">
      <c r="AX94" s="3"/>
      <c r="AY94" s="3"/>
      <c r="AZ94" s="3"/>
      <c r="BA94" s="3"/>
      <c r="BB94" s="3"/>
      <c r="BC94" s="3"/>
      <c r="BD94" s="3"/>
      <c r="BE94" s="3"/>
      <c r="BF94" s="3"/>
      <c r="BG94" s="3"/>
      <c r="BH94" s="3"/>
      <c r="BI94" s="3"/>
      <c r="BJ94" s="3"/>
    </row>
    <row r="95" spans="50:62" hidden="1" x14ac:dyDescent="0.3">
      <c r="AX95" s="3"/>
      <c r="AY95" s="3"/>
      <c r="AZ95" s="3"/>
      <c r="BA95" s="3"/>
      <c r="BB95" s="3"/>
      <c r="BC95" s="3"/>
      <c r="BD95" s="3"/>
      <c r="BE95" s="3"/>
      <c r="BF95" s="3"/>
      <c r="BG95" s="3"/>
      <c r="BH95" s="3"/>
      <c r="BI95" s="3"/>
      <c r="BJ95" s="3"/>
    </row>
    <row r="96" spans="50:62" hidden="1" x14ac:dyDescent="0.3">
      <c r="AX96" s="3"/>
      <c r="AY96" s="3"/>
      <c r="AZ96" s="3"/>
      <c r="BA96" s="3"/>
      <c r="BB96" s="3"/>
      <c r="BC96" s="3"/>
      <c r="BD96" s="3"/>
      <c r="BE96" s="3"/>
      <c r="BF96" s="3"/>
      <c r="BG96" s="3"/>
      <c r="BH96" s="3"/>
      <c r="BI96" s="3"/>
      <c r="BJ96" s="3"/>
    </row>
    <row r="97" spans="1:62" hidden="1" x14ac:dyDescent="0.3">
      <c r="AX97" s="3"/>
      <c r="AY97" s="3"/>
      <c r="AZ97" s="3"/>
      <c r="BA97" s="3"/>
      <c r="BB97" s="3"/>
      <c r="BC97" s="3"/>
      <c r="BD97" s="3"/>
      <c r="BE97" s="3"/>
      <c r="BF97" s="3"/>
      <c r="BG97" s="3"/>
      <c r="BH97" s="3"/>
      <c r="BI97" s="3"/>
      <c r="BJ97" s="3"/>
    </row>
    <row r="98" spans="1:62" hidden="1" x14ac:dyDescent="0.3">
      <c r="AX98" s="3"/>
      <c r="AY98" s="3"/>
      <c r="AZ98" s="3"/>
      <c r="BA98" s="3"/>
      <c r="BB98" s="3"/>
      <c r="BC98" s="3"/>
      <c r="BD98" s="3"/>
      <c r="BE98" s="3"/>
      <c r="BF98" s="3"/>
      <c r="BG98" s="3"/>
      <c r="BH98" s="3"/>
      <c r="BI98" s="3"/>
      <c r="BJ98" s="3"/>
    </row>
    <row r="99" spans="1:62" hidden="1" x14ac:dyDescent="0.3">
      <c r="AX99" s="3"/>
      <c r="AY99" s="3"/>
      <c r="AZ99" s="3"/>
      <c r="BA99" s="3"/>
      <c r="BB99" s="3"/>
      <c r="BC99" s="3"/>
      <c r="BD99" s="3"/>
      <c r="BE99" s="3"/>
      <c r="BF99" s="3"/>
      <c r="BG99" s="3"/>
      <c r="BH99" s="3"/>
      <c r="BI99" s="3"/>
      <c r="BJ99" s="3"/>
    </row>
    <row r="100" spans="1:62" hidden="1" x14ac:dyDescent="0.3">
      <c r="AX100" s="3"/>
      <c r="AY100" s="3"/>
      <c r="AZ100" s="3"/>
      <c r="BA100" s="3"/>
      <c r="BB100" s="3"/>
      <c r="BC100" s="3"/>
      <c r="BD100" s="3"/>
      <c r="BE100" s="3"/>
      <c r="BF100" s="3"/>
      <c r="BG100" s="3"/>
      <c r="BH100" s="3"/>
      <c r="BI100" s="3"/>
      <c r="BJ100" s="3"/>
    </row>
    <row r="101" spans="1:62" hidden="1" x14ac:dyDescent="0.3">
      <c r="AX101" s="3"/>
      <c r="AY101" s="3"/>
      <c r="AZ101" s="3"/>
      <c r="BA101" s="3"/>
      <c r="BB101" s="3"/>
      <c r="BC101" s="3"/>
      <c r="BD101" s="3"/>
      <c r="BE101" s="3"/>
      <c r="BF101" s="3"/>
      <c r="BG101" s="3"/>
      <c r="BH101" s="3"/>
      <c r="BI101" s="3"/>
      <c r="BJ101" s="3"/>
    </row>
    <row r="102" spans="1:62" hidden="1" x14ac:dyDescent="0.3">
      <c r="AX102" s="3"/>
      <c r="AY102" s="3"/>
      <c r="AZ102" s="3"/>
      <c r="BA102" s="3"/>
      <c r="BB102" s="3"/>
      <c r="BC102" s="3"/>
      <c r="BD102" s="3"/>
      <c r="BE102" s="3"/>
      <c r="BF102" s="3"/>
      <c r="BG102" s="3"/>
      <c r="BH102" s="3"/>
      <c r="BI102" s="3"/>
      <c r="BJ102" s="3"/>
    </row>
    <row r="103" spans="1:62" hidden="1" x14ac:dyDescent="0.3">
      <c r="AX103" s="3"/>
      <c r="AY103" s="3"/>
      <c r="AZ103" s="3"/>
      <c r="BA103" s="3"/>
      <c r="BB103" s="3"/>
      <c r="BC103" s="3"/>
      <c r="BD103" s="3"/>
      <c r="BE103" s="3"/>
      <c r="BF103" s="3"/>
      <c r="BG103" s="3"/>
      <c r="BH103" s="3"/>
      <c r="BI103" s="3"/>
      <c r="BJ103" s="3"/>
    </row>
    <row r="104" spans="1:62" hidden="1" x14ac:dyDescent="0.3">
      <c r="AX104" s="3"/>
      <c r="AY104" s="3"/>
      <c r="AZ104" s="3"/>
      <c r="BA104" s="3"/>
      <c r="BB104" s="3"/>
      <c r="BC104" s="3"/>
      <c r="BD104" s="3"/>
      <c r="BE104" s="3"/>
      <c r="BF104" s="3"/>
      <c r="BG104" s="3"/>
      <c r="BH104" s="3"/>
      <c r="BI104" s="3"/>
      <c r="BJ104" s="3"/>
    </row>
    <row r="105" spans="1:62"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row>
    <row r="106" spans="1:62" hidden="1" x14ac:dyDescent="0.3">
      <c r="B106" s="18">
        <v>1</v>
      </c>
      <c r="C106" s="4" t="s">
        <v>617</v>
      </c>
      <c r="D106" s="4" t="s">
        <v>618</v>
      </c>
      <c r="E106" s="14" t="str">
        <f>_xlfn.IFNA(IF(MATCH(B106,$K$107:$K$159,0)," "),"  ")</f>
        <v xml:space="preserve">  </v>
      </c>
      <c r="F106" s="19" t="str">
        <f>_xlfn.IFNA(IF(MATCH(C106,$M$107:$M$159,0),"   "),"  ")</f>
        <v xml:space="preserve">  </v>
      </c>
      <c r="G106" s="19" t="str">
        <f>_xlfn.IFNA(IF(MATCH(D106,$M$107:$M$159,0),"   "),"  ")</f>
        <v xml:space="preserve">  </v>
      </c>
      <c r="H106" s="4" t="str">
        <f t="shared" ref="H106:H158" si="8">F106&amp;G106</f>
        <v xml:space="preserve">    </v>
      </c>
      <c r="K106" s="4">
        <f>AI9</f>
        <v>1</v>
      </c>
      <c r="L106" s="4" t="str">
        <f>AE9</f>
        <v>srijeda</v>
      </c>
      <c r="M106" s="4" t="str">
        <f t="shared" ref="M106:M137" si="9">K106&amp;L106</f>
        <v>1srijeda</v>
      </c>
      <c r="BC106" s="14"/>
      <c r="BD106" s="14"/>
      <c r="BE106" s="14"/>
      <c r="BF106" s="14"/>
    </row>
    <row r="107" spans="1:62" hidden="1" x14ac:dyDescent="0.3">
      <c r="B107" s="18">
        <v>2</v>
      </c>
      <c r="C107" s="4" t="s">
        <v>619</v>
      </c>
      <c r="D107" s="4" t="s">
        <v>620</v>
      </c>
      <c r="E107" s="14" t="str">
        <f t="shared" ref="E107:E158" si="10">_xlfn.IFNA(IF(MATCH(B107,$K$107:$K$159,0)," "),"  ")</f>
        <v xml:space="preserve">  </v>
      </c>
      <c r="F107" s="19" t="str">
        <f t="shared" ref="F107:G158" si="11">_xlfn.IFNA(IF(MATCH(C107,$M$107:$M$159,0),"   "),"  ")</f>
        <v xml:space="preserve">  </v>
      </c>
      <c r="G107" s="19" t="str">
        <f t="shared" si="11"/>
        <v xml:space="preserve">  </v>
      </c>
      <c r="H107" s="4" t="str">
        <f t="shared" si="8"/>
        <v xml:space="preserve">    </v>
      </c>
      <c r="J107" s="14"/>
      <c r="K107" s="4">
        <f t="shared" ref="K107:K158" si="12">AI10</f>
        <v>6</v>
      </c>
      <c r="L107" s="4" t="str">
        <f t="shared" ref="L107:L158" si="13">AE10</f>
        <v>ponedjeljak</v>
      </c>
      <c r="M107" s="4" t="str">
        <f t="shared" si="9"/>
        <v>6ponedjeljak</v>
      </c>
      <c r="N107" s="14"/>
      <c r="O107" s="14"/>
      <c r="T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t="str">
        <f>TRANSPOSE(E106:E157)</f>
        <v xml:space="preserve">  </v>
      </c>
      <c r="AW107" s="14"/>
      <c r="AX107" s="14"/>
      <c r="AY107" s="14"/>
      <c r="AZ107" s="14"/>
      <c r="BA107" s="14"/>
      <c r="BB107" s="14"/>
    </row>
    <row r="108" spans="1:62" hidden="1" x14ac:dyDescent="0.3">
      <c r="B108" s="18">
        <v>3</v>
      </c>
      <c r="C108" s="4" t="s">
        <v>621</v>
      </c>
      <c r="D108" s="4" t="s">
        <v>622</v>
      </c>
      <c r="E108" s="14" t="str">
        <f t="shared" si="10"/>
        <v xml:space="preserve">  </v>
      </c>
      <c r="F108" s="19" t="str">
        <f t="shared" si="11"/>
        <v xml:space="preserve">  </v>
      </c>
      <c r="G108" s="19" t="str">
        <f t="shared" si="11"/>
        <v xml:space="preserve">  </v>
      </c>
      <c r="H108" s="4" t="str">
        <f t="shared" si="8"/>
        <v xml:space="preserve">    </v>
      </c>
      <c r="K108" s="4">
        <f t="shared" si="12"/>
        <v>12</v>
      </c>
      <c r="L108" s="4" t="str">
        <f t="shared" si="13"/>
        <v>ponedjeljak</v>
      </c>
      <c r="M108" s="4" t="str">
        <f t="shared" si="9"/>
        <v>12ponedjeljak</v>
      </c>
    </row>
    <row r="109" spans="1:62" hidden="1" x14ac:dyDescent="0.3">
      <c r="B109" s="18">
        <v>4</v>
      </c>
      <c r="C109" s="4" t="s">
        <v>623</v>
      </c>
      <c r="D109" s="4" t="s">
        <v>624</v>
      </c>
      <c r="E109" s="14" t="str">
        <f t="shared" si="10"/>
        <v xml:space="preserve">  </v>
      </c>
      <c r="F109" s="19" t="str">
        <f t="shared" si="11"/>
        <v xml:space="preserve">  </v>
      </c>
      <c r="G109" s="19" t="str">
        <f t="shared" si="11"/>
        <v xml:space="preserve">  </v>
      </c>
      <c r="H109" s="4" t="str">
        <f t="shared" si="8"/>
        <v xml:space="preserve">    </v>
      </c>
      <c r="K109" s="4">
        <f t="shared" si="12"/>
        <v>17</v>
      </c>
      <c r="L109" s="4" t="str">
        <f t="shared" si="13"/>
        <v>ponedjeljak</v>
      </c>
      <c r="M109" s="4" t="str">
        <f t="shared" si="9"/>
        <v>17ponedjeljak</v>
      </c>
    </row>
    <row r="110" spans="1:62" hidden="1" x14ac:dyDescent="0.3">
      <c r="B110" s="18">
        <v>5</v>
      </c>
      <c r="C110" s="4" t="s">
        <v>625</v>
      </c>
      <c r="D110" s="4" t="s">
        <v>626</v>
      </c>
      <c r="E110" s="14" t="str">
        <f t="shared" si="10"/>
        <v xml:space="preserve">  </v>
      </c>
      <c r="F110" s="19" t="str">
        <f t="shared" si="11"/>
        <v xml:space="preserve">  </v>
      </c>
      <c r="G110" s="19" t="str">
        <f t="shared" si="11"/>
        <v xml:space="preserve">  </v>
      </c>
      <c r="H110" s="4" t="str">
        <f t="shared" si="8"/>
        <v xml:space="preserve">    </v>
      </c>
      <c r="K110" s="4">
        <f t="shared" si="12"/>
        <v>19</v>
      </c>
      <c r="L110" s="4" t="str">
        <f t="shared" si="13"/>
        <v>ponedjeljak</v>
      </c>
      <c r="M110" s="4" t="str">
        <f t="shared" si="9"/>
        <v>19ponedjeljak</v>
      </c>
    </row>
    <row r="111" spans="1:62" hidden="1" x14ac:dyDescent="0.3">
      <c r="B111" s="18">
        <v>6</v>
      </c>
      <c r="C111" s="4" t="s">
        <v>627</v>
      </c>
      <c r="D111" s="4" t="s">
        <v>628</v>
      </c>
      <c r="E111" s="14" t="str">
        <f t="shared" si="10"/>
        <v xml:space="preserve"> </v>
      </c>
      <c r="F111" s="19" t="str">
        <f t="shared" si="11"/>
        <v xml:space="preserve">  </v>
      </c>
      <c r="G111" s="19" t="str">
        <f t="shared" si="11"/>
        <v xml:space="preserve">  </v>
      </c>
      <c r="H111" s="4" t="str">
        <f t="shared" si="8"/>
        <v xml:space="preserve">    </v>
      </c>
      <c r="K111" s="4">
        <f t="shared" si="12"/>
        <v>23</v>
      </c>
      <c r="L111" s="4" t="str">
        <f t="shared" si="13"/>
        <v>ponedjeljak</v>
      </c>
      <c r="M111" s="4" t="str">
        <f t="shared" si="9"/>
        <v>23ponedjeljak</v>
      </c>
    </row>
    <row r="112" spans="1:62" hidden="1" x14ac:dyDescent="0.3">
      <c r="B112" s="18">
        <v>7</v>
      </c>
      <c r="C112" s="4" t="s">
        <v>629</v>
      </c>
      <c r="D112" s="4" t="s">
        <v>630</v>
      </c>
      <c r="E112" s="14" t="str">
        <f t="shared" si="10"/>
        <v xml:space="preserve">  </v>
      </c>
      <c r="F112" s="19" t="str">
        <f t="shared" si="11"/>
        <v xml:space="preserve">  </v>
      </c>
      <c r="G112" s="19" t="str">
        <f t="shared" si="11"/>
        <v xml:space="preserve">  </v>
      </c>
      <c r="H112" s="4" t="str">
        <f t="shared" si="8"/>
        <v xml:space="preserve">    </v>
      </c>
      <c r="K112" s="4">
        <f t="shared" si="12"/>
        <v>32</v>
      </c>
      <c r="L112" s="4" t="str">
        <f t="shared" si="13"/>
        <v>ponedjeljak</v>
      </c>
      <c r="M112" s="4" t="str">
        <f t="shared" si="9"/>
        <v>32ponedjeljak</v>
      </c>
    </row>
    <row r="113" spans="2:13" hidden="1" x14ac:dyDescent="0.3">
      <c r="B113" s="18">
        <v>8</v>
      </c>
      <c r="C113" s="4" t="s">
        <v>631</v>
      </c>
      <c r="D113" s="4" t="s">
        <v>632</v>
      </c>
      <c r="E113" s="14" t="str">
        <f t="shared" si="10"/>
        <v xml:space="preserve">  </v>
      </c>
      <c r="F113" s="19" t="str">
        <f t="shared" si="11"/>
        <v xml:space="preserve">  </v>
      </c>
      <c r="G113" s="19" t="str">
        <f t="shared" si="11"/>
        <v xml:space="preserve">  </v>
      </c>
      <c r="H113" s="4" t="str">
        <f t="shared" si="8"/>
        <v xml:space="preserve">    </v>
      </c>
      <c r="K113" s="4">
        <f t="shared" si="12"/>
        <v>44</v>
      </c>
      <c r="L113" s="4" t="str">
        <f t="shared" si="13"/>
        <v>ponedjeljak</v>
      </c>
      <c r="M113" s="4" t="str">
        <f t="shared" si="9"/>
        <v>44ponedjeljak</v>
      </c>
    </row>
    <row r="114" spans="2:13" hidden="1" x14ac:dyDescent="0.3">
      <c r="B114" s="18">
        <v>9</v>
      </c>
      <c r="C114" s="4" t="s">
        <v>633</v>
      </c>
      <c r="D114" s="4" t="s">
        <v>634</v>
      </c>
      <c r="E114" s="14" t="str">
        <f t="shared" si="10"/>
        <v xml:space="preserve">  </v>
      </c>
      <c r="F114" s="19" t="str">
        <f t="shared" si="11"/>
        <v xml:space="preserve">  </v>
      </c>
      <c r="G114" s="19" t="str">
        <f t="shared" si="11"/>
        <v xml:space="preserve">  </v>
      </c>
      <c r="H114" s="4" t="str">
        <f t="shared" si="8"/>
        <v xml:space="preserve">    </v>
      </c>
      <c r="K114" s="4">
        <f t="shared" si="12"/>
        <v>52</v>
      </c>
      <c r="L114" s="4" t="str">
        <f t="shared" si="13"/>
        <v>četvrtak</v>
      </c>
      <c r="M114" s="4" t="str">
        <f t="shared" si="9"/>
        <v>52četvrtak</v>
      </c>
    </row>
    <row r="115" spans="2:13" hidden="1" x14ac:dyDescent="0.3">
      <c r="B115" s="18">
        <v>10</v>
      </c>
      <c r="C115" s="4" t="s">
        <v>635</v>
      </c>
      <c r="D115" s="4" t="s">
        <v>636</v>
      </c>
      <c r="E115" s="14" t="str">
        <f t="shared" si="10"/>
        <v xml:space="preserve">  </v>
      </c>
      <c r="F115" s="19" t="str">
        <f t="shared" si="11"/>
        <v xml:space="preserve">  </v>
      </c>
      <c r="G115" s="19" t="str">
        <f t="shared" si="11"/>
        <v xml:space="preserve">  </v>
      </c>
      <c r="H115" s="4" t="str">
        <f t="shared" si="8"/>
        <v xml:space="preserve">    </v>
      </c>
      <c r="K115" s="4">
        <f t="shared" si="12"/>
        <v>52</v>
      </c>
      <c r="L115" s="4" t="str">
        <f t="shared" si="13"/>
        <v>petak</v>
      </c>
      <c r="M115" s="4" t="str">
        <f t="shared" si="9"/>
        <v>52petak</v>
      </c>
    </row>
    <row r="116" spans="2:13" hidden="1" x14ac:dyDescent="0.3">
      <c r="B116" s="18">
        <v>11</v>
      </c>
      <c r="C116" s="4" t="s">
        <v>637</v>
      </c>
      <c r="D116" s="4" t="s">
        <v>638</v>
      </c>
      <c r="E116" s="14" t="str">
        <f t="shared" si="10"/>
        <v xml:space="preserve">  </v>
      </c>
      <c r="F116" s="19" t="str">
        <f t="shared" si="11"/>
        <v xml:space="preserve">  </v>
      </c>
      <c r="G116" s="19" t="str">
        <f t="shared" si="11"/>
        <v xml:space="preserve">  </v>
      </c>
      <c r="H116" s="4" t="str">
        <f t="shared" si="8"/>
        <v xml:space="preserve">    </v>
      </c>
      <c r="K116" s="4">
        <f t="shared" si="12"/>
        <v>0</v>
      </c>
      <c r="L116" s="4">
        <f t="shared" si="13"/>
        <v>0</v>
      </c>
      <c r="M116" s="4" t="str">
        <f t="shared" si="9"/>
        <v>00</v>
      </c>
    </row>
    <row r="117" spans="2:13" hidden="1" x14ac:dyDescent="0.3">
      <c r="B117" s="18">
        <v>12</v>
      </c>
      <c r="C117" s="4" t="s">
        <v>639</v>
      </c>
      <c r="D117" s="4" t="s">
        <v>640</v>
      </c>
      <c r="E117" s="14" t="str">
        <f t="shared" si="10"/>
        <v xml:space="preserve"> </v>
      </c>
      <c r="F117" s="19" t="str">
        <f t="shared" si="11"/>
        <v xml:space="preserve">  </v>
      </c>
      <c r="G117" s="19" t="str">
        <f t="shared" si="11"/>
        <v xml:space="preserve">  </v>
      </c>
      <c r="H117" s="4" t="str">
        <f t="shared" si="8"/>
        <v xml:space="preserve">    </v>
      </c>
      <c r="K117" s="4">
        <f t="shared" si="12"/>
        <v>0</v>
      </c>
      <c r="L117" s="4">
        <f t="shared" si="13"/>
        <v>0</v>
      </c>
      <c r="M117" s="4" t="str">
        <f t="shared" si="9"/>
        <v>00</v>
      </c>
    </row>
    <row r="118" spans="2:13" hidden="1" x14ac:dyDescent="0.3">
      <c r="B118" s="18">
        <v>13</v>
      </c>
      <c r="C118" s="4" t="s">
        <v>641</v>
      </c>
      <c r="D118" s="4" t="s">
        <v>642</v>
      </c>
      <c r="E118" s="14" t="str">
        <f t="shared" si="10"/>
        <v xml:space="preserve">  </v>
      </c>
      <c r="F118" s="19" t="str">
        <f t="shared" si="11"/>
        <v xml:space="preserve">  </v>
      </c>
      <c r="G118" s="19" t="str">
        <f t="shared" si="11"/>
        <v xml:space="preserve">  </v>
      </c>
      <c r="H118" s="4" t="str">
        <f t="shared" si="8"/>
        <v xml:space="preserve">    </v>
      </c>
      <c r="K118" s="4">
        <f t="shared" si="12"/>
        <v>0</v>
      </c>
      <c r="L118" s="4">
        <f t="shared" si="13"/>
        <v>0</v>
      </c>
      <c r="M118" s="4" t="str">
        <f t="shared" si="9"/>
        <v>00</v>
      </c>
    </row>
    <row r="119" spans="2:13" hidden="1" x14ac:dyDescent="0.3">
      <c r="B119" s="18">
        <v>14</v>
      </c>
      <c r="C119" s="4" t="s">
        <v>643</v>
      </c>
      <c r="D119" s="4" t="s">
        <v>644</v>
      </c>
      <c r="E119" s="14" t="str">
        <f t="shared" si="10"/>
        <v xml:space="preserve">  </v>
      </c>
      <c r="F119" s="19" t="str">
        <f t="shared" si="11"/>
        <v xml:space="preserve">  </v>
      </c>
      <c r="G119" s="19" t="str">
        <f t="shared" si="11"/>
        <v xml:space="preserve">  </v>
      </c>
      <c r="H119" s="4" t="str">
        <f t="shared" si="8"/>
        <v xml:space="preserve">    </v>
      </c>
      <c r="K119" s="4">
        <f t="shared" si="12"/>
        <v>0</v>
      </c>
      <c r="L119" s="4">
        <f t="shared" si="13"/>
        <v>0</v>
      </c>
      <c r="M119" s="4" t="str">
        <f t="shared" si="9"/>
        <v>00</v>
      </c>
    </row>
    <row r="120" spans="2:13" hidden="1" x14ac:dyDescent="0.3">
      <c r="B120" s="18">
        <v>15</v>
      </c>
      <c r="C120" s="4" t="s">
        <v>645</v>
      </c>
      <c r="D120" s="4" t="s">
        <v>646</v>
      </c>
      <c r="E120" s="14" t="str">
        <f t="shared" si="10"/>
        <v xml:space="preserve">  </v>
      </c>
      <c r="F120" s="19" t="str">
        <f t="shared" si="11"/>
        <v xml:space="preserve">  </v>
      </c>
      <c r="G120" s="19" t="str">
        <f t="shared" si="11"/>
        <v xml:space="preserve">  </v>
      </c>
      <c r="H120" s="4" t="str">
        <f t="shared" si="8"/>
        <v xml:space="preserve">    </v>
      </c>
      <c r="K120" s="4">
        <f t="shared" si="12"/>
        <v>0</v>
      </c>
      <c r="L120" s="4">
        <f t="shared" si="13"/>
        <v>0</v>
      </c>
      <c r="M120" s="4" t="str">
        <f t="shared" si="9"/>
        <v>00</v>
      </c>
    </row>
    <row r="121" spans="2:13" hidden="1" x14ac:dyDescent="0.3">
      <c r="B121" s="18">
        <v>16</v>
      </c>
      <c r="C121" s="4" t="s">
        <v>647</v>
      </c>
      <c r="D121" s="4" t="s">
        <v>648</v>
      </c>
      <c r="E121" s="14" t="str">
        <f t="shared" si="10"/>
        <v xml:space="preserve">  </v>
      </c>
      <c r="F121" s="19" t="str">
        <f t="shared" si="11"/>
        <v xml:space="preserve">  </v>
      </c>
      <c r="G121" s="19" t="str">
        <f t="shared" si="11"/>
        <v xml:space="preserve">  </v>
      </c>
      <c r="H121" s="4" t="str">
        <f t="shared" si="8"/>
        <v xml:space="preserve">    </v>
      </c>
      <c r="K121" s="4">
        <f t="shared" si="12"/>
        <v>0</v>
      </c>
      <c r="L121" s="4">
        <f t="shared" si="13"/>
        <v>0</v>
      </c>
      <c r="M121" s="4" t="str">
        <f t="shared" si="9"/>
        <v>00</v>
      </c>
    </row>
    <row r="122" spans="2:13" hidden="1" x14ac:dyDescent="0.3">
      <c r="B122" s="18">
        <v>17</v>
      </c>
      <c r="C122" s="4" t="s">
        <v>649</v>
      </c>
      <c r="D122" s="4" t="s">
        <v>650</v>
      </c>
      <c r="E122" s="14" t="str">
        <f t="shared" si="10"/>
        <v xml:space="preserve"> </v>
      </c>
      <c r="F122" s="19" t="str">
        <f t="shared" si="11"/>
        <v xml:space="preserve">  </v>
      </c>
      <c r="G122" s="19" t="str">
        <f t="shared" si="11"/>
        <v xml:space="preserve">  </v>
      </c>
      <c r="H122" s="4" t="str">
        <f t="shared" si="8"/>
        <v xml:space="preserve">    </v>
      </c>
      <c r="K122" s="4">
        <f t="shared" si="12"/>
        <v>0</v>
      </c>
      <c r="L122" s="4">
        <f t="shared" si="13"/>
        <v>0</v>
      </c>
      <c r="M122" s="4" t="str">
        <f t="shared" si="9"/>
        <v>00</v>
      </c>
    </row>
    <row r="123" spans="2:13" hidden="1" x14ac:dyDescent="0.3">
      <c r="B123" s="18">
        <v>18</v>
      </c>
      <c r="C123" s="4" t="s">
        <v>651</v>
      </c>
      <c r="D123" s="4" t="s">
        <v>652</v>
      </c>
      <c r="E123" s="14" t="str">
        <f t="shared" si="10"/>
        <v xml:space="preserve">  </v>
      </c>
      <c r="F123" s="19" t="str">
        <f t="shared" si="11"/>
        <v xml:space="preserve">  </v>
      </c>
      <c r="G123" s="19" t="str">
        <f t="shared" si="11"/>
        <v xml:space="preserve">  </v>
      </c>
      <c r="H123" s="4" t="str">
        <f t="shared" si="8"/>
        <v xml:space="preserve">    </v>
      </c>
      <c r="K123" s="4">
        <f t="shared" si="12"/>
        <v>0</v>
      </c>
      <c r="L123" s="4">
        <f t="shared" si="13"/>
        <v>0</v>
      </c>
      <c r="M123" s="4" t="str">
        <f t="shared" si="9"/>
        <v>00</v>
      </c>
    </row>
    <row r="124" spans="2:13" hidden="1" x14ac:dyDescent="0.3">
      <c r="B124" s="18">
        <v>19</v>
      </c>
      <c r="C124" s="4" t="s">
        <v>653</v>
      </c>
      <c r="D124" s="4" t="s">
        <v>654</v>
      </c>
      <c r="E124" s="14" t="str">
        <f t="shared" si="10"/>
        <v xml:space="preserve"> </v>
      </c>
      <c r="F124" s="19" t="str">
        <f t="shared" si="11"/>
        <v xml:space="preserve">  </v>
      </c>
      <c r="G124" s="19" t="str">
        <f t="shared" si="11"/>
        <v xml:space="preserve">  </v>
      </c>
      <c r="H124" s="4" t="str">
        <f t="shared" si="8"/>
        <v xml:space="preserve">    </v>
      </c>
      <c r="K124" s="4">
        <f t="shared" si="12"/>
        <v>0</v>
      </c>
      <c r="L124" s="4">
        <f t="shared" si="13"/>
        <v>0</v>
      </c>
      <c r="M124" s="4" t="str">
        <f t="shared" si="9"/>
        <v>00</v>
      </c>
    </row>
    <row r="125" spans="2:13" hidden="1" x14ac:dyDescent="0.3">
      <c r="B125" s="18">
        <v>20</v>
      </c>
      <c r="C125" s="4" t="s">
        <v>655</v>
      </c>
      <c r="D125" s="4" t="s">
        <v>656</v>
      </c>
      <c r="E125" s="14" t="str">
        <f t="shared" si="10"/>
        <v xml:space="preserve">  </v>
      </c>
      <c r="F125" s="19" t="str">
        <f t="shared" si="11"/>
        <v xml:space="preserve">  </v>
      </c>
      <c r="G125" s="19" t="str">
        <f t="shared" si="11"/>
        <v xml:space="preserve">  </v>
      </c>
      <c r="H125" s="4" t="str">
        <f t="shared" si="8"/>
        <v xml:space="preserve">    </v>
      </c>
      <c r="K125" s="4">
        <f t="shared" si="12"/>
        <v>0</v>
      </c>
      <c r="L125" s="4">
        <f t="shared" si="13"/>
        <v>0</v>
      </c>
      <c r="M125" s="4" t="str">
        <f t="shared" si="9"/>
        <v>00</v>
      </c>
    </row>
    <row r="126" spans="2:13" hidden="1" x14ac:dyDescent="0.3">
      <c r="B126" s="18">
        <v>21</v>
      </c>
      <c r="C126" s="4" t="s">
        <v>657</v>
      </c>
      <c r="D126" s="4" t="s">
        <v>658</v>
      </c>
      <c r="E126" s="14" t="str">
        <f t="shared" si="10"/>
        <v xml:space="preserve">  </v>
      </c>
      <c r="F126" s="19" t="str">
        <f t="shared" si="11"/>
        <v xml:space="preserve">  </v>
      </c>
      <c r="G126" s="19" t="str">
        <f t="shared" si="11"/>
        <v xml:space="preserve">  </v>
      </c>
      <c r="H126" s="4" t="str">
        <f t="shared" si="8"/>
        <v xml:space="preserve">    </v>
      </c>
      <c r="K126" s="4">
        <f t="shared" si="12"/>
        <v>0</v>
      </c>
      <c r="L126" s="4">
        <f t="shared" si="13"/>
        <v>0</v>
      </c>
      <c r="M126" s="4" t="str">
        <f t="shared" si="9"/>
        <v>00</v>
      </c>
    </row>
    <row r="127" spans="2:13" hidden="1" x14ac:dyDescent="0.3">
      <c r="B127" s="18">
        <v>22</v>
      </c>
      <c r="C127" s="4" t="s">
        <v>659</v>
      </c>
      <c r="D127" s="4" t="s">
        <v>660</v>
      </c>
      <c r="E127" s="14" t="str">
        <f t="shared" si="10"/>
        <v xml:space="preserve">  </v>
      </c>
      <c r="F127" s="19" t="str">
        <f t="shared" si="11"/>
        <v xml:space="preserve">  </v>
      </c>
      <c r="G127" s="19" t="str">
        <f t="shared" si="11"/>
        <v xml:space="preserve">  </v>
      </c>
      <c r="H127" s="4" t="str">
        <f t="shared" si="8"/>
        <v xml:space="preserve">    </v>
      </c>
      <c r="K127" s="4">
        <f t="shared" si="12"/>
        <v>0</v>
      </c>
      <c r="L127" s="4">
        <f t="shared" si="13"/>
        <v>0</v>
      </c>
      <c r="M127" s="4" t="str">
        <f t="shared" si="9"/>
        <v>00</v>
      </c>
    </row>
    <row r="128" spans="2:13" hidden="1" x14ac:dyDescent="0.3">
      <c r="B128" s="18">
        <v>23</v>
      </c>
      <c r="C128" s="4" t="s">
        <v>661</v>
      </c>
      <c r="D128" s="4" t="s">
        <v>662</v>
      </c>
      <c r="E128" s="14" t="str">
        <f t="shared" si="10"/>
        <v xml:space="preserve"> </v>
      </c>
      <c r="F128" s="19" t="str">
        <f t="shared" si="11"/>
        <v xml:space="preserve">  </v>
      </c>
      <c r="G128" s="19" t="str">
        <f t="shared" si="11"/>
        <v xml:space="preserve">  </v>
      </c>
      <c r="H128" s="4" t="str">
        <f t="shared" si="8"/>
        <v xml:space="preserve">    </v>
      </c>
      <c r="K128" s="4">
        <f t="shared" si="12"/>
        <v>0</v>
      </c>
      <c r="L128" s="4">
        <f t="shared" si="13"/>
        <v>0</v>
      </c>
      <c r="M128" s="4" t="str">
        <f t="shared" si="9"/>
        <v>00</v>
      </c>
    </row>
    <row r="129" spans="2:13" hidden="1" x14ac:dyDescent="0.3">
      <c r="B129" s="18">
        <v>24</v>
      </c>
      <c r="C129" s="4" t="s">
        <v>663</v>
      </c>
      <c r="D129" s="4" t="s">
        <v>664</v>
      </c>
      <c r="E129" s="14" t="str">
        <f t="shared" si="10"/>
        <v xml:space="preserve">  </v>
      </c>
      <c r="F129" s="19" t="str">
        <f t="shared" si="11"/>
        <v xml:space="preserve">  </v>
      </c>
      <c r="G129" s="19" t="str">
        <f t="shared" si="11"/>
        <v xml:space="preserve">  </v>
      </c>
      <c r="H129" s="4" t="str">
        <f t="shared" si="8"/>
        <v xml:space="preserve">    </v>
      </c>
      <c r="K129" s="4">
        <f t="shared" si="12"/>
        <v>0</v>
      </c>
      <c r="L129" s="4">
        <f t="shared" si="13"/>
        <v>0</v>
      </c>
      <c r="M129" s="4" t="str">
        <f t="shared" si="9"/>
        <v>00</v>
      </c>
    </row>
    <row r="130" spans="2:13" hidden="1" x14ac:dyDescent="0.3">
      <c r="B130" s="18">
        <v>25</v>
      </c>
      <c r="C130" s="4" t="s">
        <v>665</v>
      </c>
      <c r="D130" s="4" t="s">
        <v>666</v>
      </c>
      <c r="E130" s="14" t="str">
        <f t="shared" si="10"/>
        <v xml:space="preserve">  </v>
      </c>
      <c r="F130" s="19" t="str">
        <f t="shared" si="11"/>
        <v xml:space="preserve">  </v>
      </c>
      <c r="G130" s="19" t="str">
        <f t="shared" si="11"/>
        <v xml:space="preserve">  </v>
      </c>
      <c r="H130" s="4" t="str">
        <f t="shared" si="8"/>
        <v xml:space="preserve">    </v>
      </c>
      <c r="K130" s="4">
        <f t="shared" si="12"/>
        <v>0</v>
      </c>
      <c r="L130" s="4">
        <f t="shared" si="13"/>
        <v>0</v>
      </c>
      <c r="M130" s="4" t="str">
        <f t="shared" si="9"/>
        <v>00</v>
      </c>
    </row>
    <row r="131" spans="2:13" hidden="1" x14ac:dyDescent="0.3">
      <c r="B131" s="18">
        <v>26</v>
      </c>
      <c r="C131" s="4" t="s">
        <v>667</v>
      </c>
      <c r="D131" s="4" t="s">
        <v>668</v>
      </c>
      <c r="E131" s="14" t="str">
        <f t="shared" si="10"/>
        <v xml:space="preserve">  </v>
      </c>
      <c r="F131" s="19" t="str">
        <f t="shared" si="11"/>
        <v xml:space="preserve">  </v>
      </c>
      <c r="G131" s="19" t="str">
        <f t="shared" si="11"/>
        <v xml:space="preserve">  </v>
      </c>
      <c r="H131" s="4" t="str">
        <f t="shared" si="8"/>
        <v xml:space="preserve">    </v>
      </c>
      <c r="K131" s="4">
        <f t="shared" si="12"/>
        <v>0</v>
      </c>
      <c r="L131" s="4">
        <f t="shared" si="13"/>
        <v>0</v>
      </c>
      <c r="M131" s="4" t="str">
        <f t="shared" si="9"/>
        <v>00</v>
      </c>
    </row>
    <row r="132" spans="2:13" hidden="1" x14ac:dyDescent="0.3">
      <c r="B132" s="18">
        <v>27</v>
      </c>
      <c r="C132" s="4" t="s">
        <v>669</v>
      </c>
      <c r="D132" s="4" t="s">
        <v>670</v>
      </c>
      <c r="E132" s="14" t="str">
        <f t="shared" si="10"/>
        <v xml:space="preserve">  </v>
      </c>
      <c r="F132" s="19" t="str">
        <f t="shared" si="11"/>
        <v xml:space="preserve">  </v>
      </c>
      <c r="G132" s="19" t="str">
        <f t="shared" si="11"/>
        <v xml:space="preserve">  </v>
      </c>
      <c r="H132" s="4" t="str">
        <f t="shared" si="8"/>
        <v xml:space="preserve">    </v>
      </c>
      <c r="K132" s="4">
        <f t="shared" si="12"/>
        <v>0</v>
      </c>
      <c r="L132" s="4">
        <f t="shared" si="13"/>
        <v>0</v>
      </c>
      <c r="M132" s="4" t="str">
        <f t="shared" si="9"/>
        <v>00</v>
      </c>
    </row>
    <row r="133" spans="2:13" hidden="1" x14ac:dyDescent="0.3">
      <c r="B133" s="18">
        <v>28</v>
      </c>
      <c r="C133" s="4" t="s">
        <v>671</v>
      </c>
      <c r="D133" s="4" t="s">
        <v>672</v>
      </c>
      <c r="E133" s="14" t="str">
        <f t="shared" si="10"/>
        <v xml:space="preserve">  </v>
      </c>
      <c r="F133" s="19" t="str">
        <f t="shared" si="11"/>
        <v xml:space="preserve">  </v>
      </c>
      <c r="G133" s="19" t="str">
        <f t="shared" si="11"/>
        <v xml:space="preserve">  </v>
      </c>
      <c r="H133" s="4" t="str">
        <f t="shared" si="8"/>
        <v xml:space="preserve">    </v>
      </c>
      <c r="K133" s="4">
        <f t="shared" si="12"/>
        <v>0</v>
      </c>
      <c r="L133" s="4">
        <f t="shared" si="13"/>
        <v>0</v>
      </c>
      <c r="M133" s="4" t="str">
        <f t="shared" si="9"/>
        <v>00</v>
      </c>
    </row>
    <row r="134" spans="2:13" hidden="1" x14ac:dyDescent="0.3">
      <c r="B134" s="18">
        <v>29</v>
      </c>
      <c r="C134" s="4" t="s">
        <v>673</v>
      </c>
      <c r="D134" s="4" t="s">
        <v>674</v>
      </c>
      <c r="E134" s="14" t="str">
        <f t="shared" si="10"/>
        <v xml:space="preserve">  </v>
      </c>
      <c r="F134" s="19" t="str">
        <f t="shared" si="11"/>
        <v xml:space="preserve">  </v>
      </c>
      <c r="G134" s="19" t="str">
        <f t="shared" si="11"/>
        <v xml:space="preserve">  </v>
      </c>
      <c r="H134" s="4" t="str">
        <f t="shared" si="8"/>
        <v xml:space="preserve">    </v>
      </c>
      <c r="K134" s="4">
        <f t="shared" si="12"/>
        <v>0</v>
      </c>
      <c r="L134" s="4">
        <f t="shared" si="13"/>
        <v>0</v>
      </c>
      <c r="M134" s="4" t="str">
        <f t="shared" si="9"/>
        <v>00</v>
      </c>
    </row>
    <row r="135" spans="2:13" hidden="1" x14ac:dyDescent="0.3">
      <c r="B135" s="18">
        <v>30</v>
      </c>
      <c r="C135" s="4" t="s">
        <v>675</v>
      </c>
      <c r="D135" s="4" t="s">
        <v>676</v>
      </c>
      <c r="E135" s="14" t="str">
        <f t="shared" si="10"/>
        <v xml:space="preserve">  </v>
      </c>
      <c r="F135" s="19" t="str">
        <f t="shared" si="11"/>
        <v xml:space="preserve">  </v>
      </c>
      <c r="G135" s="19" t="str">
        <f t="shared" si="11"/>
        <v xml:space="preserve">  </v>
      </c>
      <c r="H135" s="4" t="str">
        <f t="shared" si="8"/>
        <v xml:space="preserve">    </v>
      </c>
      <c r="K135" s="4">
        <f t="shared" si="12"/>
        <v>0</v>
      </c>
      <c r="L135" s="4">
        <f t="shared" si="13"/>
        <v>0</v>
      </c>
      <c r="M135" s="4" t="str">
        <f t="shared" si="9"/>
        <v>00</v>
      </c>
    </row>
    <row r="136" spans="2:13" hidden="1" x14ac:dyDescent="0.3">
      <c r="B136" s="18">
        <v>31</v>
      </c>
      <c r="C136" s="4" t="s">
        <v>677</v>
      </c>
      <c r="D136" s="4" t="s">
        <v>678</v>
      </c>
      <c r="E136" s="14" t="str">
        <f t="shared" si="10"/>
        <v xml:space="preserve">  </v>
      </c>
      <c r="F136" s="19" t="str">
        <f t="shared" si="11"/>
        <v xml:space="preserve">  </v>
      </c>
      <c r="G136" s="19" t="str">
        <f t="shared" si="11"/>
        <v xml:space="preserve">  </v>
      </c>
      <c r="H136" s="4" t="str">
        <f t="shared" si="8"/>
        <v xml:space="preserve">    </v>
      </c>
      <c r="K136" s="4">
        <f t="shared" si="12"/>
        <v>0</v>
      </c>
      <c r="L136" s="4">
        <f t="shared" si="13"/>
        <v>0</v>
      </c>
      <c r="M136" s="4" t="str">
        <f t="shared" si="9"/>
        <v>00</v>
      </c>
    </row>
    <row r="137" spans="2:13" hidden="1" x14ac:dyDescent="0.3">
      <c r="B137" s="18">
        <v>32</v>
      </c>
      <c r="C137" s="4" t="s">
        <v>679</v>
      </c>
      <c r="D137" s="4" t="s">
        <v>680</v>
      </c>
      <c r="E137" s="14" t="str">
        <f t="shared" si="10"/>
        <v xml:space="preserve"> </v>
      </c>
      <c r="F137" s="19" t="str">
        <f t="shared" si="11"/>
        <v xml:space="preserve">  </v>
      </c>
      <c r="G137" s="19" t="str">
        <f t="shared" si="11"/>
        <v xml:space="preserve">  </v>
      </c>
      <c r="H137" s="4" t="str">
        <f t="shared" si="8"/>
        <v xml:space="preserve">    </v>
      </c>
      <c r="K137" s="4">
        <f t="shared" si="12"/>
        <v>0</v>
      </c>
      <c r="L137" s="4">
        <f t="shared" si="13"/>
        <v>0</v>
      </c>
      <c r="M137" s="4" t="str">
        <f t="shared" si="9"/>
        <v>00</v>
      </c>
    </row>
    <row r="138" spans="2:13" hidden="1" x14ac:dyDescent="0.3">
      <c r="B138" s="18">
        <v>33</v>
      </c>
      <c r="C138" s="4" t="s">
        <v>681</v>
      </c>
      <c r="D138" s="4" t="s">
        <v>682</v>
      </c>
      <c r="E138" s="14" t="str">
        <f t="shared" si="10"/>
        <v xml:space="preserve">  </v>
      </c>
      <c r="F138" s="19" t="str">
        <f t="shared" si="11"/>
        <v xml:space="preserve">  </v>
      </c>
      <c r="G138" s="19" t="str">
        <f t="shared" si="11"/>
        <v xml:space="preserve">  </v>
      </c>
      <c r="H138" s="4" t="str">
        <f t="shared" si="8"/>
        <v xml:space="preserve">    </v>
      </c>
      <c r="K138" s="4">
        <f t="shared" si="12"/>
        <v>0</v>
      </c>
      <c r="L138" s="4">
        <f t="shared" si="13"/>
        <v>0</v>
      </c>
      <c r="M138" s="4" t="str">
        <f t="shared" ref="M138:M158" si="14">K138&amp;L138</f>
        <v>00</v>
      </c>
    </row>
    <row r="139" spans="2:13" hidden="1" x14ac:dyDescent="0.3">
      <c r="B139" s="18">
        <v>34</v>
      </c>
      <c r="C139" s="4" t="s">
        <v>683</v>
      </c>
      <c r="D139" s="4" t="s">
        <v>684</v>
      </c>
      <c r="E139" s="14" t="str">
        <f t="shared" si="10"/>
        <v xml:space="preserve">  </v>
      </c>
      <c r="F139" s="19" t="str">
        <f t="shared" si="11"/>
        <v xml:space="preserve">  </v>
      </c>
      <c r="G139" s="19" t="str">
        <f t="shared" si="11"/>
        <v xml:space="preserve">  </v>
      </c>
      <c r="H139" s="4" t="str">
        <f t="shared" si="8"/>
        <v xml:space="preserve">    </v>
      </c>
      <c r="K139" s="4">
        <f t="shared" si="12"/>
        <v>0</v>
      </c>
      <c r="L139" s="4">
        <f t="shared" si="13"/>
        <v>0</v>
      </c>
      <c r="M139" s="4" t="str">
        <f t="shared" si="14"/>
        <v>00</v>
      </c>
    </row>
    <row r="140" spans="2:13" hidden="1" x14ac:dyDescent="0.3">
      <c r="B140" s="18">
        <v>35</v>
      </c>
      <c r="C140" s="4" t="s">
        <v>685</v>
      </c>
      <c r="D140" s="4" t="s">
        <v>686</v>
      </c>
      <c r="E140" s="14" t="str">
        <f t="shared" si="10"/>
        <v xml:space="preserve">  </v>
      </c>
      <c r="F140" s="19" t="str">
        <f t="shared" si="11"/>
        <v xml:space="preserve">  </v>
      </c>
      <c r="G140" s="19" t="str">
        <f t="shared" si="11"/>
        <v xml:space="preserve">  </v>
      </c>
      <c r="H140" s="4" t="str">
        <f t="shared" si="8"/>
        <v xml:space="preserve">    </v>
      </c>
      <c r="K140" s="4">
        <f t="shared" si="12"/>
        <v>0</v>
      </c>
      <c r="L140" s="4">
        <f t="shared" si="13"/>
        <v>0</v>
      </c>
      <c r="M140" s="4" t="str">
        <f t="shared" si="14"/>
        <v>00</v>
      </c>
    </row>
    <row r="141" spans="2:13" hidden="1" x14ac:dyDescent="0.3">
      <c r="B141" s="18">
        <v>36</v>
      </c>
      <c r="C141" s="4" t="s">
        <v>687</v>
      </c>
      <c r="D141" s="4" t="s">
        <v>688</v>
      </c>
      <c r="E141" s="14" t="str">
        <f t="shared" si="10"/>
        <v xml:space="preserve">  </v>
      </c>
      <c r="F141" s="19" t="str">
        <f t="shared" si="11"/>
        <v xml:space="preserve">  </v>
      </c>
      <c r="G141" s="19" t="str">
        <f t="shared" si="11"/>
        <v xml:space="preserve">  </v>
      </c>
      <c r="H141" s="4" t="str">
        <f t="shared" si="8"/>
        <v xml:space="preserve">    </v>
      </c>
      <c r="K141" s="4">
        <f t="shared" si="12"/>
        <v>0</v>
      </c>
      <c r="L141" s="4">
        <f t="shared" si="13"/>
        <v>0</v>
      </c>
      <c r="M141" s="4" t="str">
        <f t="shared" si="14"/>
        <v>00</v>
      </c>
    </row>
    <row r="142" spans="2:13" hidden="1" x14ac:dyDescent="0.3">
      <c r="B142" s="18">
        <v>37</v>
      </c>
      <c r="C142" s="4" t="s">
        <v>689</v>
      </c>
      <c r="D142" s="4" t="s">
        <v>690</v>
      </c>
      <c r="E142" s="14" t="str">
        <f t="shared" si="10"/>
        <v xml:space="preserve">  </v>
      </c>
      <c r="F142" s="19" t="str">
        <f t="shared" si="11"/>
        <v xml:space="preserve">  </v>
      </c>
      <c r="G142" s="19" t="str">
        <f t="shared" si="11"/>
        <v xml:space="preserve">  </v>
      </c>
      <c r="H142" s="4" t="str">
        <f t="shared" si="8"/>
        <v xml:space="preserve">    </v>
      </c>
      <c r="K142" s="4">
        <f t="shared" si="12"/>
        <v>0</v>
      </c>
      <c r="L142" s="4">
        <f t="shared" si="13"/>
        <v>0</v>
      </c>
      <c r="M142" s="4" t="str">
        <f t="shared" si="14"/>
        <v>00</v>
      </c>
    </row>
    <row r="143" spans="2:13" hidden="1" x14ac:dyDescent="0.3">
      <c r="B143" s="18">
        <v>38</v>
      </c>
      <c r="C143" s="4" t="s">
        <v>691</v>
      </c>
      <c r="D143" s="4" t="s">
        <v>692</v>
      </c>
      <c r="E143" s="14" t="str">
        <f t="shared" si="10"/>
        <v xml:space="preserve">  </v>
      </c>
      <c r="F143" s="19" t="str">
        <f t="shared" si="11"/>
        <v xml:space="preserve">  </v>
      </c>
      <c r="G143" s="19" t="str">
        <f t="shared" si="11"/>
        <v xml:space="preserve">  </v>
      </c>
      <c r="H143" s="4" t="str">
        <f t="shared" si="8"/>
        <v xml:space="preserve">    </v>
      </c>
      <c r="K143" s="4">
        <f t="shared" si="12"/>
        <v>0</v>
      </c>
      <c r="L143" s="4">
        <f t="shared" si="13"/>
        <v>0</v>
      </c>
      <c r="M143" s="4" t="str">
        <f t="shared" si="14"/>
        <v>00</v>
      </c>
    </row>
    <row r="144" spans="2:13" hidden="1" x14ac:dyDescent="0.3">
      <c r="B144" s="18">
        <v>39</v>
      </c>
      <c r="C144" s="4" t="s">
        <v>693</v>
      </c>
      <c r="D144" s="4" t="s">
        <v>694</v>
      </c>
      <c r="E144" s="14" t="str">
        <f t="shared" si="10"/>
        <v xml:space="preserve">  </v>
      </c>
      <c r="F144" s="19" t="str">
        <f t="shared" si="11"/>
        <v xml:space="preserve">  </v>
      </c>
      <c r="G144" s="19" t="str">
        <f t="shared" si="11"/>
        <v xml:space="preserve">  </v>
      </c>
      <c r="H144" s="4" t="str">
        <f t="shared" si="8"/>
        <v xml:space="preserve">    </v>
      </c>
      <c r="K144" s="4">
        <f t="shared" si="12"/>
        <v>0</v>
      </c>
      <c r="L144" s="4">
        <f t="shared" si="13"/>
        <v>0</v>
      </c>
      <c r="M144" s="4" t="str">
        <f t="shared" si="14"/>
        <v>00</v>
      </c>
    </row>
    <row r="145" spans="2:13" hidden="1" x14ac:dyDescent="0.3">
      <c r="B145" s="18">
        <v>40</v>
      </c>
      <c r="C145" s="4" t="s">
        <v>695</v>
      </c>
      <c r="D145" s="4" t="s">
        <v>696</v>
      </c>
      <c r="E145" s="14" t="str">
        <f t="shared" si="10"/>
        <v xml:space="preserve">  </v>
      </c>
      <c r="F145" s="19" t="str">
        <f t="shared" si="11"/>
        <v xml:space="preserve">  </v>
      </c>
      <c r="G145" s="19" t="str">
        <f t="shared" si="11"/>
        <v xml:space="preserve">  </v>
      </c>
      <c r="H145" s="4" t="str">
        <f t="shared" si="8"/>
        <v xml:space="preserve">    </v>
      </c>
      <c r="K145" s="4">
        <f t="shared" si="12"/>
        <v>0</v>
      </c>
      <c r="L145" s="4">
        <f t="shared" si="13"/>
        <v>0</v>
      </c>
      <c r="M145" s="4" t="str">
        <f t="shared" si="14"/>
        <v>00</v>
      </c>
    </row>
    <row r="146" spans="2:13" hidden="1" x14ac:dyDescent="0.3">
      <c r="B146" s="18">
        <v>41</v>
      </c>
      <c r="C146" s="4" t="s">
        <v>697</v>
      </c>
      <c r="D146" s="4" t="s">
        <v>698</v>
      </c>
      <c r="E146" s="14" t="str">
        <f t="shared" si="10"/>
        <v xml:space="preserve">  </v>
      </c>
      <c r="F146" s="19" t="str">
        <f t="shared" si="11"/>
        <v xml:space="preserve">  </v>
      </c>
      <c r="G146" s="19" t="str">
        <f t="shared" si="11"/>
        <v xml:space="preserve">  </v>
      </c>
      <c r="H146" s="4" t="str">
        <f t="shared" si="8"/>
        <v xml:space="preserve">    </v>
      </c>
      <c r="K146" s="4">
        <f t="shared" si="12"/>
        <v>0</v>
      </c>
      <c r="L146" s="4">
        <f t="shared" si="13"/>
        <v>0</v>
      </c>
      <c r="M146" s="4" t="str">
        <f t="shared" si="14"/>
        <v>00</v>
      </c>
    </row>
    <row r="147" spans="2:13" hidden="1" x14ac:dyDescent="0.3">
      <c r="B147" s="18">
        <v>42</v>
      </c>
      <c r="C147" s="4" t="s">
        <v>699</v>
      </c>
      <c r="D147" s="4" t="s">
        <v>700</v>
      </c>
      <c r="E147" s="14" t="str">
        <f t="shared" si="10"/>
        <v xml:space="preserve">  </v>
      </c>
      <c r="F147" s="19" t="str">
        <f t="shared" si="11"/>
        <v xml:space="preserve">  </v>
      </c>
      <c r="G147" s="19" t="str">
        <f t="shared" si="11"/>
        <v xml:space="preserve">  </v>
      </c>
      <c r="H147" s="4" t="str">
        <f t="shared" si="8"/>
        <v xml:space="preserve">    </v>
      </c>
      <c r="K147" s="4">
        <f t="shared" si="12"/>
        <v>0</v>
      </c>
      <c r="L147" s="4">
        <f t="shared" si="13"/>
        <v>0</v>
      </c>
      <c r="M147" s="4" t="str">
        <f t="shared" si="14"/>
        <v>00</v>
      </c>
    </row>
    <row r="148" spans="2:13" hidden="1" x14ac:dyDescent="0.3">
      <c r="B148" s="18">
        <v>43</v>
      </c>
      <c r="C148" s="4" t="s">
        <v>701</v>
      </c>
      <c r="D148" s="4" t="s">
        <v>702</v>
      </c>
      <c r="E148" s="14" t="str">
        <f t="shared" si="10"/>
        <v xml:space="preserve">  </v>
      </c>
      <c r="F148" s="19" t="str">
        <f t="shared" si="11"/>
        <v xml:space="preserve">  </v>
      </c>
      <c r="G148" s="19" t="str">
        <f t="shared" si="11"/>
        <v xml:space="preserve">  </v>
      </c>
      <c r="H148" s="4" t="str">
        <f t="shared" si="8"/>
        <v xml:space="preserve">    </v>
      </c>
      <c r="K148" s="4">
        <f t="shared" si="12"/>
        <v>0</v>
      </c>
      <c r="L148" s="4">
        <f t="shared" si="13"/>
        <v>0</v>
      </c>
      <c r="M148" s="4" t="str">
        <f t="shared" si="14"/>
        <v>00</v>
      </c>
    </row>
    <row r="149" spans="2:13" hidden="1" x14ac:dyDescent="0.3">
      <c r="B149" s="18">
        <v>44</v>
      </c>
      <c r="C149" s="4" t="s">
        <v>703</v>
      </c>
      <c r="D149" s="4" t="s">
        <v>704</v>
      </c>
      <c r="E149" s="14" t="str">
        <f t="shared" si="10"/>
        <v xml:space="preserve"> </v>
      </c>
      <c r="F149" s="19" t="str">
        <f t="shared" si="11"/>
        <v xml:space="preserve">  </v>
      </c>
      <c r="G149" s="19" t="str">
        <f t="shared" si="11"/>
        <v xml:space="preserve">  </v>
      </c>
      <c r="H149" s="4" t="str">
        <f t="shared" si="8"/>
        <v xml:space="preserve">    </v>
      </c>
      <c r="K149" s="4">
        <f t="shared" si="12"/>
        <v>0</v>
      </c>
      <c r="L149" s="4">
        <f t="shared" si="13"/>
        <v>0</v>
      </c>
      <c r="M149" s="4" t="str">
        <f t="shared" si="14"/>
        <v>00</v>
      </c>
    </row>
    <row r="150" spans="2:13" hidden="1" x14ac:dyDescent="0.3">
      <c r="B150" s="18">
        <v>45</v>
      </c>
      <c r="C150" s="4" t="s">
        <v>705</v>
      </c>
      <c r="D150" s="4" t="s">
        <v>706</v>
      </c>
      <c r="E150" s="14" t="str">
        <f t="shared" si="10"/>
        <v xml:space="preserve">  </v>
      </c>
      <c r="F150" s="19" t="str">
        <f t="shared" si="11"/>
        <v xml:space="preserve">  </v>
      </c>
      <c r="G150" s="19" t="str">
        <f t="shared" si="11"/>
        <v xml:space="preserve">  </v>
      </c>
      <c r="H150" s="4" t="str">
        <f t="shared" si="8"/>
        <v xml:space="preserve">    </v>
      </c>
      <c r="K150" s="4">
        <f t="shared" si="12"/>
        <v>0</v>
      </c>
      <c r="L150" s="4">
        <f t="shared" si="13"/>
        <v>0</v>
      </c>
      <c r="M150" s="4" t="str">
        <f t="shared" si="14"/>
        <v>00</v>
      </c>
    </row>
    <row r="151" spans="2:13" hidden="1" x14ac:dyDescent="0.3">
      <c r="B151" s="18">
        <v>46</v>
      </c>
      <c r="C151" s="4" t="s">
        <v>707</v>
      </c>
      <c r="D151" s="4" t="s">
        <v>708</v>
      </c>
      <c r="E151" s="14" t="str">
        <f t="shared" si="10"/>
        <v xml:space="preserve">  </v>
      </c>
      <c r="F151" s="19" t="str">
        <f t="shared" si="11"/>
        <v xml:space="preserve">  </v>
      </c>
      <c r="G151" s="19" t="str">
        <f t="shared" si="11"/>
        <v xml:space="preserve">  </v>
      </c>
      <c r="H151" s="4" t="str">
        <f t="shared" si="8"/>
        <v xml:space="preserve">    </v>
      </c>
      <c r="K151" s="4">
        <f t="shared" si="12"/>
        <v>0</v>
      </c>
      <c r="L151" s="4">
        <f t="shared" si="13"/>
        <v>0</v>
      </c>
      <c r="M151" s="4" t="str">
        <f t="shared" si="14"/>
        <v>00</v>
      </c>
    </row>
    <row r="152" spans="2:13" hidden="1" x14ac:dyDescent="0.3">
      <c r="B152" s="18">
        <v>47</v>
      </c>
      <c r="C152" s="4" t="s">
        <v>709</v>
      </c>
      <c r="D152" s="4" t="s">
        <v>710</v>
      </c>
      <c r="E152" s="14" t="str">
        <f t="shared" si="10"/>
        <v xml:space="preserve">  </v>
      </c>
      <c r="F152" s="19" t="str">
        <f t="shared" si="11"/>
        <v xml:space="preserve">  </v>
      </c>
      <c r="G152" s="19" t="str">
        <f t="shared" si="11"/>
        <v xml:space="preserve">  </v>
      </c>
      <c r="H152" s="4" t="str">
        <f t="shared" si="8"/>
        <v xml:space="preserve">    </v>
      </c>
      <c r="K152" s="4">
        <f t="shared" si="12"/>
        <v>0</v>
      </c>
      <c r="L152" s="4">
        <f t="shared" si="13"/>
        <v>0</v>
      </c>
      <c r="M152" s="4" t="str">
        <f t="shared" si="14"/>
        <v>00</v>
      </c>
    </row>
    <row r="153" spans="2:13" hidden="1" x14ac:dyDescent="0.3">
      <c r="B153" s="18">
        <v>48</v>
      </c>
      <c r="C153" s="4" t="s">
        <v>711</v>
      </c>
      <c r="D153" s="4" t="s">
        <v>712</v>
      </c>
      <c r="E153" s="14" t="str">
        <f t="shared" si="10"/>
        <v xml:space="preserve">  </v>
      </c>
      <c r="F153" s="19" t="str">
        <f t="shared" si="11"/>
        <v xml:space="preserve">  </v>
      </c>
      <c r="G153" s="19" t="str">
        <f t="shared" si="11"/>
        <v xml:space="preserve">  </v>
      </c>
      <c r="H153" s="4" t="str">
        <f t="shared" si="8"/>
        <v xml:space="preserve">    </v>
      </c>
      <c r="K153" s="4">
        <f t="shared" si="12"/>
        <v>0</v>
      </c>
      <c r="L153" s="4">
        <f t="shared" si="13"/>
        <v>0</v>
      </c>
      <c r="M153" s="4" t="str">
        <f t="shared" si="14"/>
        <v>00</v>
      </c>
    </row>
    <row r="154" spans="2:13" hidden="1" x14ac:dyDescent="0.3">
      <c r="B154" s="18">
        <v>49</v>
      </c>
      <c r="C154" s="4" t="s">
        <v>713</v>
      </c>
      <c r="D154" s="4" t="s">
        <v>714</v>
      </c>
      <c r="E154" s="14" t="str">
        <f t="shared" si="10"/>
        <v xml:space="preserve">  </v>
      </c>
      <c r="F154" s="19" t="str">
        <f t="shared" si="11"/>
        <v xml:space="preserve">  </v>
      </c>
      <c r="G154" s="19" t="str">
        <f t="shared" si="11"/>
        <v xml:space="preserve">  </v>
      </c>
      <c r="H154" s="4" t="str">
        <f t="shared" si="8"/>
        <v xml:space="preserve">    </v>
      </c>
      <c r="K154" s="4">
        <f t="shared" si="12"/>
        <v>0</v>
      </c>
      <c r="L154" s="4">
        <f t="shared" si="13"/>
        <v>0</v>
      </c>
      <c r="M154" s="4" t="str">
        <f t="shared" si="14"/>
        <v>00</v>
      </c>
    </row>
    <row r="155" spans="2:13" hidden="1" x14ac:dyDescent="0.3">
      <c r="B155" s="18">
        <v>50</v>
      </c>
      <c r="C155" s="4" t="s">
        <v>715</v>
      </c>
      <c r="D155" s="4" t="s">
        <v>716</v>
      </c>
      <c r="E155" s="14" t="str">
        <f t="shared" si="10"/>
        <v xml:space="preserve">  </v>
      </c>
      <c r="F155" s="19" t="str">
        <f t="shared" si="11"/>
        <v xml:space="preserve">  </v>
      </c>
      <c r="G155" s="19" t="str">
        <f t="shared" si="11"/>
        <v xml:space="preserve">  </v>
      </c>
      <c r="H155" s="4" t="str">
        <f t="shared" si="8"/>
        <v xml:space="preserve">    </v>
      </c>
      <c r="K155" s="4">
        <f t="shared" si="12"/>
        <v>0</v>
      </c>
      <c r="L155" s="4">
        <f t="shared" si="13"/>
        <v>0</v>
      </c>
      <c r="M155" s="4" t="str">
        <f t="shared" si="14"/>
        <v>00</v>
      </c>
    </row>
    <row r="156" spans="2:13" hidden="1" x14ac:dyDescent="0.3">
      <c r="B156" s="18">
        <v>51</v>
      </c>
      <c r="C156" s="4" t="s">
        <v>717</v>
      </c>
      <c r="D156" s="4" t="s">
        <v>718</v>
      </c>
      <c r="E156" s="14" t="str">
        <f t="shared" si="10"/>
        <v xml:space="preserve">  </v>
      </c>
      <c r="F156" s="19" t="str">
        <f t="shared" si="11"/>
        <v xml:space="preserve">  </v>
      </c>
      <c r="G156" s="19" t="str">
        <f t="shared" si="11"/>
        <v xml:space="preserve">  </v>
      </c>
      <c r="H156" s="4" t="str">
        <f t="shared" si="8"/>
        <v xml:space="preserve">    </v>
      </c>
      <c r="K156" s="4">
        <f t="shared" si="12"/>
        <v>0</v>
      </c>
      <c r="L156" s="4">
        <f t="shared" si="13"/>
        <v>0</v>
      </c>
      <c r="M156" s="4" t="str">
        <f t="shared" si="14"/>
        <v>00</v>
      </c>
    </row>
    <row r="157" spans="2:13" hidden="1" x14ac:dyDescent="0.3">
      <c r="B157" s="18">
        <v>52</v>
      </c>
      <c r="C157" s="4" t="s">
        <v>719</v>
      </c>
      <c r="D157" s="4" t="s">
        <v>720</v>
      </c>
      <c r="E157" s="14" t="str">
        <f t="shared" si="10"/>
        <v xml:space="preserve"> </v>
      </c>
      <c r="F157" s="19" t="str">
        <f t="shared" si="11"/>
        <v xml:space="preserve">  </v>
      </c>
      <c r="G157" s="19" t="str">
        <f t="shared" si="11"/>
        <v xml:space="preserve">  </v>
      </c>
      <c r="H157" s="4" t="str">
        <f t="shared" si="8"/>
        <v xml:space="preserve">    </v>
      </c>
      <c r="K157" s="4">
        <f t="shared" si="12"/>
        <v>0</v>
      </c>
      <c r="L157" s="4">
        <f t="shared" si="13"/>
        <v>0</v>
      </c>
      <c r="M157" s="4" t="str">
        <f t="shared" si="14"/>
        <v>00</v>
      </c>
    </row>
    <row r="158" spans="2:13" hidden="1" x14ac:dyDescent="0.3">
      <c r="B158" s="18">
        <v>53</v>
      </c>
      <c r="C158" s="4" t="s">
        <v>724</v>
      </c>
      <c r="D158" s="4" t="s">
        <v>725</v>
      </c>
      <c r="E158" s="14" t="str">
        <f t="shared" si="10"/>
        <v xml:space="preserve">  </v>
      </c>
      <c r="F158" s="19" t="str">
        <f t="shared" si="11"/>
        <v xml:space="preserve">  </v>
      </c>
      <c r="G158" s="19" t="str">
        <f t="shared" si="11"/>
        <v xml:space="preserve">  </v>
      </c>
      <c r="H158" s="4" t="str">
        <f t="shared" si="8"/>
        <v xml:space="preserve">    </v>
      </c>
      <c r="K158" s="4">
        <f t="shared" si="12"/>
        <v>0</v>
      </c>
      <c r="L158" s="4">
        <f t="shared" si="13"/>
        <v>0</v>
      </c>
      <c r="M158" s="4" t="str">
        <f t="shared" si="14"/>
        <v>00</v>
      </c>
    </row>
  </sheetData>
  <sheetProtection algorithmName="SHA-512" hashValue="pavvm9TmiP2OJHZRXGX0mxVO0trhqdzNendmmqgLDcKUWkyCJZMC+hI5PLaO/fIIYtOg44vvrZUKAG9eVnEW7Q==" saltValue="CYZpLVPjcG+JGnYHhYPIug==" spinCount="100000" sheet="1" objects="1" scenarios="1"/>
  <mergeCells count="139">
    <mergeCell ref="W3:AA3"/>
    <mergeCell ref="AB3:AE3"/>
    <mergeCell ref="AF3:AI3"/>
    <mergeCell ref="AJ3:AN3"/>
    <mergeCell ref="AO3:AR3"/>
    <mergeCell ref="AS3:AV3"/>
    <mergeCell ref="AW3:BB3"/>
    <mergeCell ref="BD2:BF2"/>
    <mergeCell ref="B2:F2"/>
    <mergeCell ref="G2:J2"/>
    <mergeCell ref="K2:N2"/>
    <mergeCell ref="O2:S2"/>
    <mergeCell ref="T2:W2"/>
    <mergeCell ref="AB2:AF2"/>
    <mergeCell ref="AG2:AJ2"/>
    <mergeCell ref="AK2:AO2"/>
    <mergeCell ref="AP2:AS2"/>
    <mergeCell ref="AT2:AW2"/>
    <mergeCell ref="AI15:AK15"/>
    <mergeCell ref="R14:T14"/>
    <mergeCell ref="U14:X14"/>
    <mergeCell ref="Y14:AA14"/>
    <mergeCell ref="A22:AV22"/>
    <mergeCell ref="AO16:AR16"/>
    <mergeCell ref="AS16:AU16"/>
    <mergeCell ref="A16:Q16"/>
    <mergeCell ref="R16:T16"/>
    <mergeCell ref="U16:X16"/>
    <mergeCell ref="AL15:AN15"/>
    <mergeCell ref="AO15:AR15"/>
    <mergeCell ref="AS15:AU15"/>
    <mergeCell ref="AI18:AK18"/>
    <mergeCell ref="AO18:AR18"/>
    <mergeCell ref="AS18:AU18"/>
    <mergeCell ref="A21:AU21"/>
    <mergeCell ref="AS14:AU14"/>
    <mergeCell ref="A18:Q18"/>
    <mergeCell ref="A17:Q17"/>
    <mergeCell ref="R9:T9"/>
    <mergeCell ref="U9:X9"/>
    <mergeCell ref="AB9:AD9"/>
    <mergeCell ref="AE9:AH9"/>
    <mergeCell ref="AB14:AD14"/>
    <mergeCell ref="AE14:AH14"/>
    <mergeCell ref="AI14:AK14"/>
    <mergeCell ref="AI9:AK9"/>
    <mergeCell ref="AL18:AN18"/>
    <mergeCell ref="Y16:AA16"/>
    <mergeCell ref="AB16:AD16"/>
    <mergeCell ref="AI12:AK12"/>
    <mergeCell ref="AB13:AD13"/>
    <mergeCell ref="AE13:AH13"/>
    <mergeCell ref="AI13:AK13"/>
    <mergeCell ref="AI10:AK10"/>
    <mergeCell ref="AL10:AN10"/>
    <mergeCell ref="AE17:AH17"/>
    <mergeCell ref="R17:T17"/>
    <mergeCell ref="U17:X17"/>
    <mergeCell ref="Y17:AA17"/>
    <mergeCell ref="Y18:AA18"/>
    <mergeCell ref="AB17:AD17"/>
    <mergeCell ref="Y13:AA13"/>
    <mergeCell ref="R10:T10"/>
    <mergeCell ref="U10:X10"/>
    <mergeCell ref="Y10:AA10"/>
    <mergeCell ref="AB10:AD10"/>
    <mergeCell ref="AE16:AH16"/>
    <mergeCell ref="A11:Q11"/>
    <mergeCell ref="R11:T11"/>
    <mergeCell ref="U11:X11"/>
    <mergeCell ref="AE10:AH10"/>
    <mergeCell ref="A15:Q15"/>
    <mergeCell ref="AB15:AD15"/>
    <mergeCell ref="AE15:AH15"/>
    <mergeCell ref="A19:AU19"/>
    <mergeCell ref="AL17:AN17"/>
    <mergeCell ref="AO17:AR17"/>
    <mergeCell ref="AI17:AK17"/>
    <mergeCell ref="AS17:AU17"/>
    <mergeCell ref="A9:Q9"/>
    <mergeCell ref="R18:T18"/>
    <mergeCell ref="U18:X18"/>
    <mergeCell ref="AB18:AD18"/>
    <mergeCell ref="AE18:AH18"/>
    <mergeCell ref="R13:T13"/>
    <mergeCell ref="U13:X13"/>
    <mergeCell ref="A12:Q12"/>
    <mergeCell ref="A14:Q14"/>
    <mergeCell ref="R12:T12"/>
    <mergeCell ref="U12:X12"/>
    <mergeCell ref="R15:T15"/>
    <mergeCell ref="U15:X15"/>
    <mergeCell ref="Y15:AA15"/>
    <mergeCell ref="A13:Q13"/>
    <mergeCell ref="AB12:AD12"/>
    <mergeCell ref="AE12:AH12"/>
    <mergeCell ref="Y12:AA12"/>
    <mergeCell ref="A10:Q10"/>
    <mergeCell ref="AL8:AN8"/>
    <mergeCell ref="AO8:AR8"/>
    <mergeCell ref="AL9:AN9"/>
    <mergeCell ref="AO9:AR9"/>
    <mergeCell ref="AS10:AU10"/>
    <mergeCell ref="AL14:AN14"/>
    <mergeCell ref="AO14:AR14"/>
    <mergeCell ref="AL11:AN11"/>
    <mergeCell ref="AO11:AR11"/>
    <mergeCell ref="AS11:AU11"/>
    <mergeCell ref="AL12:AN12"/>
    <mergeCell ref="AO12:AR12"/>
    <mergeCell ref="AS12:AU12"/>
    <mergeCell ref="AL13:AN13"/>
    <mergeCell ref="AO13:AR13"/>
    <mergeCell ref="AS13:AU13"/>
    <mergeCell ref="AO10:AR10"/>
    <mergeCell ref="B1:BB1"/>
    <mergeCell ref="AX2:BB2"/>
    <mergeCell ref="B3:E3"/>
    <mergeCell ref="F3:I3"/>
    <mergeCell ref="J3:N3"/>
    <mergeCell ref="O3:R3"/>
    <mergeCell ref="S3:V3"/>
    <mergeCell ref="AI16:AK16"/>
    <mergeCell ref="AL16:AN16"/>
    <mergeCell ref="AB11:AD11"/>
    <mergeCell ref="AE11:AH11"/>
    <mergeCell ref="AI11:AK11"/>
    <mergeCell ref="Y11:AA11"/>
    <mergeCell ref="Y9:AA9"/>
    <mergeCell ref="A8:Q8"/>
    <mergeCell ref="R8:T8"/>
    <mergeCell ref="U8:X8"/>
    <mergeCell ref="AI8:AK8"/>
    <mergeCell ref="AS8:AU8"/>
    <mergeCell ref="AB8:AD8"/>
    <mergeCell ref="AE8:AH8"/>
    <mergeCell ref="X2:AA2"/>
    <mergeCell ref="Y8:AA8"/>
    <mergeCell ref="AS9:AU9"/>
  </mergeCells>
  <conditionalFormatting sqref="B5:BB5">
    <cfRule type="expression" dxfId="242" priority="16">
      <formula>B5=" "</formula>
    </cfRule>
  </conditionalFormatting>
  <conditionalFormatting sqref="B6:BB6">
    <cfRule type="expression" dxfId="241" priority="7">
      <formula>B6="      "</formula>
    </cfRule>
    <cfRule type="expression" dxfId="240" priority="8">
      <formula>B6="     "</formula>
    </cfRule>
  </conditionalFormatting>
  <conditionalFormatting sqref="E106:E158">
    <cfRule type="expression" dxfId="239" priority="12">
      <formula>E106=" "</formula>
    </cfRule>
  </conditionalFormatting>
  <conditionalFormatting sqref="F106:G158">
    <cfRule type="expression" dxfId="238" priority="11">
      <formula>F106="   "</formula>
    </cfRule>
  </conditionalFormatting>
  <conditionalFormatting sqref="H106:H158">
    <cfRule type="expression" dxfId="237" priority="9">
      <formula>H106="      "</formula>
    </cfRule>
    <cfRule type="expression" dxfId="236" priority="10">
      <formula>H106="     "</formula>
    </cfRule>
  </conditionalFormatting>
  <hyperlinks>
    <hyperlink ref="A1" location="'Zbirni prikaz'!A1" display="Irska" xr:uid="{17527229-1370-4A1D-9D18-2A09DC69F545}"/>
    <hyperlink ref="A19:AU19" r:id="rId1" display="Izvor: https://www.timeanddate.com/holidays/" xr:uid="{83B52DDB-82F0-4D6E-A9B5-207AAB30E391}"/>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25A10013-1CF0-442B-A51C-78D25023C461}">
            <xm:f>LEFT(U9,LEN("nedjelja"))="nedjelja"</xm:f>
            <xm:f>"nedjelja"</xm:f>
            <x14:dxf>
              <fill>
                <patternFill patternType="gray125">
                  <bgColor theme="6" tint="0.39994506668294322"/>
                </patternFill>
              </fill>
            </x14:dxf>
          </x14:cfRule>
          <x14:cfRule type="containsText" priority="4" operator="containsText" id="{80755E3B-D2DC-406A-9199-C2DD1618F794}">
            <xm:f>NOT(ISERROR(SEARCH("subota",U9)))</xm:f>
            <xm:f>"subota"</xm:f>
            <x14:dxf>
              <fill>
                <patternFill patternType="gray125">
                  <bgColor theme="6" tint="0.39994506668294322"/>
                </patternFill>
              </fill>
            </x14:dxf>
          </x14:cfRule>
          <xm:sqref>U9:X18</xm:sqref>
        </x14:conditionalFormatting>
        <x14:conditionalFormatting xmlns:xm="http://schemas.microsoft.com/office/excel/2006/main">
          <x14:cfRule type="beginsWith" priority="13" operator="beginsWith" id="{30A76FEC-4040-4003-AD44-D8AB30BB0D4B}">
            <xm:f>LEFT(AE9,LEN("nedjelja"))="nedjelja"</xm:f>
            <xm:f>"nedjelja"</xm:f>
            <x14:dxf>
              <fill>
                <patternFill patternType="gray125">
                  <bgColor theme="6" tint="0.39994506668294322"/>
                </patternFill>
              </fill>
            </x14:dxf>
          </x14:cfRule>
          <x14:cfRule type="containsText" priority="14" operator="containsText" id="{474FDF3A-6493-4A2F-9D95-05CD10A58F83}">
            <xm:f>NOT(ISERROR(SEARCH("subota",AE9)))</xm:f>
            <xm:f>"subota"</xm:f>
            <x14:dxf>
              <fill>
                <patternFill patternType="gray125">
                  <bgColor theme="6" tint="0.39994506668294322"/>
                </patternFill>
              </fill>
            </x14:dxf>
          </x14:cfRule>
          <xm:sqref>AE9:AH18</xm:sqref>
        </x14:conditionalFormatting>
        <x14:conditionalFormatting xmlns:xm="http://schemas.microsoft.com/office/excel/2006/main">
          <x14:cfRule type="beginsWith" priority="1" operator="beginsWith" id="{193FEFE3-7C9F-48A7-A7F2-EA0D743D72C4}">
            <xm:f>LEFT(AO9,LEN("nedjelja"))="nedjelja"</xm:f>
            <xm:f>"nedjelja"</xm:f>
            <x14:dxf>
              <fill>
                <patternFill patternType="gray125">
                  <bgColor theme="6" tint="0.39994506668294322"/>
                </patternFill>
              </fill>
            </x14:dxf>
          </x14:cfRule>
          <x14:cfRule type="containsText" priority="2" operator="containsText" id="{946DDF1E-36D7-4338-A622-723478B71846}">
            <xm:f>NOT(ISERROR(SEARCH("subota",AO9)))</xm:f>
            <xm:f>"subota"</xm:f>
            <x14:dxf>
              <fill>
                <patternFill patternType="gray125">
                  <bgColor theme="6" tint="0.39994506668294322"/>
                </patternFill>
              </fill>
            </x14:dxf>
          </x14:cfRule>
          <xm:sqref>AO9:AR18</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3"/>
  <dimension ref="A1:BJ158"/>
  <sheetViews>
    <sheetView zoomScale="90" zoomScaleNormal="90" workbookViewId="0">
      <selection activeCell="A2" sqref="A2"/>
    </sheetView>
  </sheetViews>
  <sheetFormatPr defaultColWidth="9.109375" defaultRowHeight="14.4" x14ac:dyDescent="0.3"/>
  <cols>
    <col min="1" max="1" width="28.109375" style="4" customWidth="1"/>
    <col min="2" max="53" width="3.5546875" style="4" customWidth="1"/>
    <col min="54" max="54" width="4" style="4" customWidth="1"/>
    <col min="55" max="58" width="3.88671875" style="4" customWidth="1"/>
    <col min="59" max="16384" width="9.109375" style="4"/>
  </cols>
  <sheetData>
    <row r="1" spans="1:62" ht="18" customHeight="1" x14ac:dyDescent="0.3">
      <c r="A1" s="2" t="s">
        <v>12</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c r="BJ1" s="3"/>
    </row>
    <row r="2" spans="1:62"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5"/>
      <c r="BI2" s="5"/>
      <c r="BJ2" s="3"/>
    </row>
    <row r="3" spans="1:62" ht="14.4" customHeight="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5"/>
      <c r="BI3" s="5"/>
      <c r="BJ3" s="3"/>
    </row>
    <row r="4" spans="1:62" x14ac:dyDescent="0.3">
      <c r="A4" s="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c r="BJ4" s="3"/>
    </row>
    <row r="5" spans="1:62" x14ac:dyDescent="0.3">
      <c r="A5" s="13" t="s">
        <v>721</v>
      </c>
      <c r="B5" s="14" t="str">
        <f t="array" ref="B5:BB5">TRANSPOSE(E106:E158)</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c r="BJ5" s="3"/>
    </row>
    <row r="6" spans="1:62" ht="14.4" customHeight="1" x14ac:dyDescent="0.3">
      <c r="A6" s="17"/>
      <c r="B6" s="4" t="str">
        <f t="array" ref="B6:BB6">TRANSPOSE(H106:H158)</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c r="BJ6" s="3"/>
    </row>
    <row r="7" spans="1:62" ht="18"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row>
    <row r="8" spans="1:62" ht="27.7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c r="BJ8" s="3"/>
    </row>
    <row r="9" spans="1:62" x14ac:dyDescent="0.3">
      <c r="A9" s="134" t="s">
        <v>45</v>
      </c>
      <c r="B9" s="134" t="s">
        <v>45</v>
      </c>
      <c r="C9" s="134" t="s">
        <v>45</v>
      </c>
      <c r="D9" s="134" t="s">
        <v>45</v>
      </c>
      <c r="E9" s="134" t="s">
        <v>45</v>
      </c>
      <c r="F9" s="134" t="s">
        <v>45</v>
      </c>
      <c r="G9" s="134" t="s">
        <v>45</v>
      </c>
      <c r="H9" s="134" t="s">
        <v>45</v>
      </c>
      <c r="I9" s="134" t="s">
        <v>45</v>
      </c>
      <c r="J9" s="134" t="s">
        <v>45</v>
      </c>
      <c r="K9" s="134" t="s">
        <v>45</v>
      </c>
      <c r="L9" s="134" t="s">
        <v>45</v>
      </c>
      <c r="M9" s="134" t="s">
        <v>45</v>
      </c>
      <c r="N9" s="134" t="s">
        <v>45</v>
      </c>
      <c r="O9" s="134" t="s">
        <v>45</v>
      </c>
      <c r="P9" s="134" t="s">
        <v>45</v>
      </c>
      <c r="Q9" s="134" t="s">
        <v>45</v>
      </c>
      <c r="R9" s="152">
        <v>45292</v>
      </c>
      <c r="S9" s="153"/>
      <c r="T9" s="153"/>
      <c r="U9" s="153" t="str">
        <f t="shared" ref="U9:U20" si="0">TEXT(WEEKDAY(R9),"DDdD")</f>
        <v>ponedjeljak</v>
      </c>
      <c r="V9" s="153"/>
      <c r="W9" s="153"/>
      <c r="X9" s="153"/>
      <c r="Y9" s="153">
        <f t="shared" ref="Y9:Y20" si="1">WEEKNUM(R9,21)</f>
        <v>1</v>
      </c>
      <c r="Z9" s="153"/>
      <c r="AA9" s="153"/>
      <c r="AB9" s="152">
        <v>45658</v>
      </c>
      <c r="AC9" s="153"/>
      <c r="AD9" s="153"/>
      <c r="AE9" s="153" t="str">
        <f t="shared" ref="AE9:AE20" si="2">TEXT(WEEKDAY(AB9),"DDdD")</f>
        <v>srijeda</v>
      </c>
      <c r="AF9" s="153"/>
      <c r="AG9" s="153"/>
      <c r="AH9" s="153"/>
      <c r="AI9" s="153">
        <f t="shared" ref="AI9:AI20" si="3">WEEKNUM(AB9,21)</f>
        <v>1</v>
      </c>
      <c r="AJ9" s="153"/>
      <c r="AK9" s="153"/>
      <c r="AL9" s="152">
        <v>46023</v>
      </c>
      <c r="AM9" s="153"/>
      <c r="AN9" s="153"/>
      <c r="AO9" s="153" t="str">
        <f t="shared" ref="AO9:AO20" si="4">TEXT(WEEKDAY(AL9),"DDdD")</f>
        <v>četvrtak</v>
      </c>
      <c r="AP9" s="153"/>
      <c r="AQ9" s="153"/>
      <c r="AR9" s="153"/>
      <c r="AS9" s="153">
        <f t="shared" ref="AS9:AS20" si="5">WEEKNUM(AL9,21)</f>
        <v>1</v>
      </c>
      <c r="AT9" s="153"/>
      <c r="AU9" s="153"/>
      <c r="AV9" s="3"/>
      <c r="AW9" s="3"/>
      <c r="AX9" s="3"/>
      <c r="AY9" s="3"/>
      <c r="AZ9" s="3"/>
      <c r="BA9" s="3"/>
      <c r="BB9" s="3"/>
      <c r="BC9" s="3"/>
      <c r="BD9" s="3"/>
      <c r="BE9" s="3"/>
      <c r="BF9" s="3"/>
      <c r="BG9" s="3"/>
      <c r="BH9" s="3"/>
      <c r="BI9" s="3"/>
      <c r="BJ9" s="3"/>
    </row>
    <row r="10" spans="1:62" ht="15" customHeight="1" x14ac:dyDescent="0.3">
      <c r="A10" s="134" t="s">
        <v>46</v>
      </c>
      <c r="B10" s="134" t="s">
        <v>46</v>
      </c>
      <c r="C10" s="134" t="s">
        <v>46</v>
      </c>
      <c r="D10" s="134" t="s">
        <v>46</v>
      </c>
      <c r="E10" s="134" t="s">
        <v>46</v>
      </c>
      <c r="F10" s="134" t="s">
        <v>46</v>
      </c>
      <c r="G10" s="134" t="s">
        <v>46</v>
      </c>
      <c r="H10" s="134" t="s">
        <v>46</v>
      </c>
      <c r="I10" s="134" t="s">
        <v>46</v>
      </c>
      <c r="J10" s="134" t="s">
        <v>46</v>
      </c>
      <c r="K10" s="134" t="s">
        <v>46</v>
      </c>
      <c r="L10" s="134" t="s">
        <v>46</v>
      </c>
      <c r="M10" s="134" t="s">
        <v>46</v>
      </c>
      <c r="N10" s="134" t="s">
        <v>46</v>
      </c>
      <c r="O10" s="134" t="s">
        <v>46</v>
      </c>
      <c r="P10" s="134" t="s">
        <v>46</v>
      </c>
      <c r="Q10" s="134" t="s">
        <v>46</v>
      </c>
      <c r="R10" s="152">
        <v>45297</v>
      </c>
      <c r="S10" s="153"/>
      <c r="T10" s="153"/>
      <c r="U10" s="153" t="str">
        <f t="shared" si="0"/>
        <v>subota</v>
      </c>
      <c r="V10" s="153"/>
      <c r="W10" s="153"/>
      <c r="X10" s="153"/>
      <c r="Y10" s="153">
        <f t="shared" si="1"/>
        <v>1</v>
      </c>
      <c r="Z10" s="153"/>
      <c r="AA10" s="153"/>
      <c r="AB10" s="152">
        <v>45663</v>
      </c>
      <c r="AC10" s="153"/>
      <c r="AD10" s="153"/>
      <c r="AE10" s="153" t="str">
        <f t="shared" si="2"/>
        <v>ponedjeljak</v>
      </c>
      <c r="AF10" s="153"/>
      <c r="AG10" s="153"/>
      <c r="AH10" s="153"/>
      <c r="AI10" s="153">
        <f t="shared" si="3"/>
        <v>2</v>
      </c>
      <c r="AJ10" s="153"/>
      <c r="AK10" s="153"/>
      <c r="AL10" s="152">
        <v>46028</v>
      </c>
      <c r="AM10" s="153"/>
      <c r="AN10" s="153"/>
      <c r="AO10" s="153" t="str">
        <f t="shared" si="4"/>
        <v>utorak</v>
      </c>
      <c r="AP10" s="153"/>
      <c r="AQ10" s="153"/>
      <c r="AR10" s="153"/>
      <c r="AS10" s="153">
        <f t="shared" si="5"/>
        <v>2</v>
      </c>
      <c r="AT10" s="153"/>
      <c r="AU10" s="153"/>
      <c r="AV10" s="3"/>
      <c r="AW10" s="3"/>
      <c r="AX10" s="3"/>
      <c r="AY10" s="3"/>
      <c r="AZ10" s="3"/>
      <c r="BA10" s="3"/>
      <c r="BB10" s="3"/>
      <c r="BC10" s="3"/>
      <c r="BD10" s="3"/>
      <c r="BE10" s="3"/>
      <c r="BF10" s="3"/>
      <c r="BG10" s="3"/>
      <c r="BH10" s="3"/>
      <c r="BI10" s="3"/>
      <c r="BJ10" s="3"/>
    </row>
    <row r="11" spans="1:62" ht="15" customHeight="1" x14ac:dyDescent="0.3">
      <c r="A11" s="134" t="s">
        <v>36</v>
      </c>
      <c r="B11" s="134"/>
      <c r="C11" s="134"/>
      <c r="D11" s="134"/>
      <c r="E11" s="134"/>
      <c r="F11" s="134"/>
      <c r="G11" s="134"/>
      <c r="H11" s="134"/>
      <c r="I11" s="134"/>
      <c r="J11" s="134"/>
      <c r="K11" s="134"/>
      <c r="L11" s="134"/>
      <c r="M11" s="134"/>
      <c r="N11" s="134"/>
      <c r="O11" s="134"/>
      <c r="P11" s="134"/>
      <c r="Q11" s="134"/>
      <c r="R11" s="152">
        <v>45382</v>
      </c>
      <c r="S11" s="153"/>
      <c r="T11" s="153"/>
      <c r="U11" s="153" t="str">
        <f t="shared" si="0"/>
        <v>nedjelja</v>
      </c>
      <c r="V11" s="153"/>
      <c r="W11" s="153"/>
      <c r="X11" s="153"/>
      <c r="Y11" s="153">
        <f t="shared" si="1"/>
        <v>13</v>
      </c>
      <c r="Z11" s="153"/>
      <c r="AA11" s="153"/>
      <c r="AB11" s="152">
        <v>45767</v>
      </c>
      <c r="AC11" s="153"/>
      <c r="AD11" s="153"/>
      <c r="AE11" s="153" t="str">
        <f t="shared" si="2"/>
        <v>nedjelja</v>
      </c>
      <c r="AF11" s="153"/>
      <c r="AG11" s="153"/>
      <c r="AH11" s="153"/>
      <c r="AI11" s="153">
        <f t="shared" si="3"/>
        <v>16</v>
      </c>
      <c r="AJ11" s="153"/>
      <c r="AK11" s="153"/>
      <c r="AL11" s="152">
        <v>46117</v>
      </c>
      <c r="AM11" s="153"/>
      <c r="AN11" s="153"/>
      <c r="AO11" s="153" t="str">
        <f t="shared" si="4"/>
        <v>nedjelja</v>
      </c>
      <c r="AP11" s="153"/>
      <c r="AQ11" s="153"/>
      <c r="AR11" s="153"/>
      <c r="AS11" s="153">
        <f t="shared" si="5"/>
        <v>14</v>
      </c>
      <c r="AT11" s="153"/>
      <c r="AU11" s="153"/>
      <c r="AV11" s="3"/>
      <c r="AW11" s="3"/>
      <c r="AX11" s="3"/>
      <c r="AY11" s="3"/>
      <c r="AZ11" s="3"/>
      <c r="BA11" s="3"/>
      <c r="BB11" s="3"/>
      <c r="BC11" s="3"/>
      <c r="BD11" s="3"/>
      <c r="BE11" s="3"/>
      <c r="BF11" s="3"/>
      <c r="BG11" s="3"/>
      <c r="BH11" s="3"/>
      <c r="BI11" s="3"/>
      <c r="BJ11" s="3"/>
    </row>
    <row r="12" spans="1:62" x14ac:dyDescent="0.3">
      <c r="A12" s="134" t="s">
        <v>37</v>
      </c>
      <c r="B12" s="134"/>
      <c r="C12" s="134"/>
      <c r="D12" s="134"/>
      <c r="E12" s="134"/>
      <c r="F12" s="134"/>
      <c r="G12" s="134"/>
      <c r="H12" s="134"/>
      <c r="I12" s="134"/>
      <c r="J12" s="134"/>
      <c r="K12" s="134"/>
      <c r="L12" s="134"/>
      <c r="M12" s="134"/>
      <c r="N12" s="134"/>
      <c r="O12" s="134"/>
      <c r="P12" s="134"/>
      <c r="Q12" s="134"/>
      <c r="R12" s="152">
        <v>45383</v>
      </c>
      <c r="S12" s="153"/>
      <c r="T12" s="153"/>
      <c r="U12" s="153" t="str">
        <f t="shared" si="0"/>
        <v>ponedjeljak</v>
      </c>
      <c r="V12" s="153"/>
      <c r="W12" s="153"/>
      <c r="X12" s="153"/>
      <c r="Y12" s="153">
        <f t="shared" si="1"/>
        <v>14</v>
      </c>
      <c r="Z12" s="153"/>
      <c r="AA12" s="153"/>
      <c r="AB12" s="152">
        <v>45768</v>
      </c>
      <c r="AC12" s="153"/>
      <c r="AD12" s="153"/>
      <c r="AE12" s="153" t="str">
        <f t="shared" si="2"/>
        <v>ponedjeljak</v>
      </c>
      <c r="AF12" s="153"/>
      <c r="AG12" s="153"/>
      <c r="AH12" s="153"/>
      <c r="AI12" s="153">
        <f t="shared" si="3"/>
        <v>17</v>
      </c>
      <c r="AJ12" s="153"/>
      <c r="AK12" s="153"/>
      <c r="AL12" s="152">
        <v>46118</v>
      </c>
      <c r="AM12" s="153"/>
      <c r="AN12" s="153"/>
      <c r="AO12" s="153" t="str">
        <f t="shared" si="4"/>
        <v>ponedjeljak</v>
      </c>
      <c r="AP12" s="153"/>
      <c r="AQ12" s="153"/>
      <c r="AR12" s="153"/>
      <c r="AS12" s="153">
        <f t="shared" si="5"/>
        <v>15</v>
      </c>
      <c r="AT12" s="153"/>
      <c r="AU12" s="153"/>
      <c r="AV12" s="3"/>
      <c r="AW12" s="3"/>
      <c r="AX12" s="3"/>
      <c r="AY12" s="3"/>
      <c r="AZ12" s="3"/>
      <c r="BA12" s="3"/>
      <c r="BB12" s="3"/>
      <c r="BC12" s="3"/>
      <c r="BD12" s="3"/>
      <c r="BE12" s="3"/>
      <c r="BF12" s="3"/>
      <c r="BG12" s="3"/>
      <c r="BH12" s="3"/>
      <c r="BI12" s="3"/>
      <c r="BJ12" s="3"/>
    </row>
    <row r="13" spans="1:62" ht="15" customHeight="1" x14ac:dyDescent="0.3">
      <c r="A13" s="134" t="s">
        <v>52</v>
      </c>
      <c r="B13" s="134"/>
      <c r="C13" s="134"/>
      <c r="D13" s="134"/>
      <c r="E13" s="134"/>
      <c r="F13" s="134"/>
      <c r="G13" s="134"/>
      <c r="H13" s="134"/>
      <c r="I13" s="134"/>
      <c r="J13" s="134"/>
      <c r="K13" s="134"/>
      <c r="L13" s="134"/>
      <c r="M13" s="134"/>
      <c r="N13" s="134"/>
      <c r="O13" s="134"/>
      <c r="P13" s="134"/>
      <c r="Q13" s="134"/>
      <c r="R13" s="152">
        <v>45407</v>
      </c>
      <c r="S13" s="153"/>
      <c r="T13" s="153"/>
      <c r="U13" s="153" t="str">
        <f t="shared" si="0"/>
        <v>četvrtak</v>
      </c>
      <c r="V13" s="153"/>
      <c r="W13" s="153"/>
      <c r="X13" s="153"/>
      <c r="Y13" s="153">
        <f t="shared" si="1"/>
        <v>17</v>
      </c>
      <c r="Z13" s="153"/>
      <c r="AA13" s="153"/>
      <c r="AB13" s="152">
        <v>45772</v>
      </c>
      <c r="AC13" s="153"/>
      <c r="AD13" s="153"/>
      <c r="AE13" s="153" t="str">
        <f t="shared" si="2"/>
        <v>petak</v>
      </c>
      <c r="AF13" s="153"/>
      <c r="AG13" s="153"/>
      <c r="AH13" s="153"/>
      <c r="AI13" s="153">
        <f t="shared" si="3"/>
        <v>17</v>
      </c>
      <c r="AJ13" s="153"/>
      <c r="AK13" s="153"/>
      <c r="AL13" s="152">
        <v>46137</v>
      </c>
      <c r="AM13" s="153"/>
      <c r="AN13" s="153"/>
      <c r="AO13" s="153" t="str">
        <f t="shared" si="4"/>
        <v>subota</v>
      </c>
      <c r="AP13" s="153"/>
      <c r="AQ13" s="153"/>
      <c r="AR13" s="153"/>
      <c r="AS13" s="153">
        <f t="shared" si="5"/>
        <v>17</v>
      </c>
      <c r="AT13" s="153"/>
      <c r="AU13" s="153"/>
      <c r="AV13" s="3"/>
      <c r="AW13" s="3"/>
      <c r="AX13" s="3"/>
      <c r="AY13" s="3"/>
      <c r="AZ13" s="3"/>
      <c r="BA13" s="3"/>
      <c r="BB13" s="3"/>
      <c r="BC13" s="3"/>
      <c r="BD13" s="3"/>
      <c r="BE13" s="3"/>
      <c r="BF13" s="3"/>
      <c r="BG13" s="3"/>
      <c r="BH13" s="3"/>
      <c r="BI13" s="3"/>
      <c r="BJ13" s="3"/>
    </row>
    <row r="14" spans="1:62" x14ac:dyDescent="0.3">
      <c r="A14" s="134" t="s">
        <v>48</v>
      </c>
      <c r="B14" s="134"/>
      <c r="C14" s="134"/>
      <c r="D14" s="134"/>
      <c r="E14" s="134"/>
      <c r="F14" s="134"/>
      <c r="G14" s="134"/>
      <c r="H14" s="134"/>
      <c r="I14" s="134"/>
      <c r="J14" s="134"/>
      <c r="K14" s="134"/>
      <c r="L14" s="134"/>
      <c r="M14" s="134"/>
      <c r="N14" s="134"/>
      <c r="O14" s="134"/>
      <c r="P14" s="134"/>
      <c r="Q14" s="134"/>
      <c r="R14" s="152">
        <v>45413</v>
      </c>
      <c r="S14" s="153"/>
      <c r="T14" s="153"/>
      <c r="U14" s="153" t="str">
        <f t="shared" si="0"/>
        <v>srijeda</v>
      </c>
      <c r="V14" s="153"/>
      <c r="W14" s="153"/>
      <c r="X14" s="153"/>
      <c r="Y14" s="153">
        <f t="shared" si="1"/>
        <v>18</v>
      </c>
      <c r="Z14" s="153"/>
      <c r="AA14" s="153"/>
      <c r="AB14" s="152">
        <v>45778</v>
      </c>
      <c r="AC14" s="153"/>
      <c r="AD14" s="153"/>
      <c r="AE14" s="153" t="str">
        <f t="shared" si="2"/>
        <v>četvrtak</v>
      </c>
      <c r="AF14" s="153"/>
      <c r="AG14" s="153"/>
      <c r="AH14" s="153"/>
      <c r="AI14" s="153">
        <f t="shared" si="3"/>
        <v>18</v>
      </c>
      <c r="AJ14" s="153"/>
      <c r="AK14" s="153"/>
      <c r="AL14" s="152">
        <v>46143</v>
      </c>
      <c r="AM14" s="153"/>
      <c r="AN14" s="153"/>
      <c r="AO14" s="153" t="str">
        <f t="shared" si="4"/>
        <v>petak</v>
      </c>
      <c r="AP14" s="153"/>
      <c r="AQ14" s="153"/>
      <c r="AR14" s="153"/>
      <c r="AS14" s="153">
        <f t="shared" si="5"/>
        <v>18</v>
      </c>
      <c r="AT14" s="153"/>
      <c r="AU14" s="153"/>
      <c r="AV14" s="3"/>
      <c r="AW14" s="3"/>
      <c r="AX14" s="3"/>
      <c r="AY14" s="3"/>
      <c r="AZ14" s="3"/>
      <c r="BA14" s="3"/>
      <c r="BB14" s="3"/>
      <c r="BC14" s="3"/>
      <c r="BD14" s="3"/>
      <c r="BE14" s="3"/>
      <c r="BF14" s="3"/>
      <c r="BG14" s="3"/>
      <c r="BH14" s="3"/>
      <c r="BI14" s="3"/>
      <c r="BJ14" s="3"/>
    </row>
    <row r="15" spans="1:62" x14ac:dyDescent="0.3">
      <c r="A15" s="134" t="s">
        <v>49</v>
      </c>
      <c r="B15" s="134" t="s">
        <v>47</v>
      </c>
      <c r="C15" s="134" t="s">
        <v>47</v>
      </c>
      <c r="D15" s="134" t="s">
        <v>47</v>
      </c>
      <c r="E15" s="134" t="s">
        <v>47</v>
      </c>
      <c r="F15" s="134" t="s">
        <v>47</v>
      </c>
      <c r="G15" s="134" t="s">
        <v>47</v>
      </c>
      <c r="H15" s="134" t="s">
        <v>47</v>
      </c>
      <c r="I15" s="134" t="s">
        <v>47</v>
      </c>
      <c r="J15" s="134" t="s">
        <v>47</v>
      </c>
      <c r="K15" s="134" t="s">
        <v>47</v>
      </c>
      <c r="L15" s="134" t="s">
        <v>47</v>
      </c>
      <c r="M15" s="134" t="s">
        <v>47</v>
      </c>
      <c r="N15" s="134" t="s">
        <v>47</v>
      </c>
      <c r="O15" s="134" t="s">
        <v>47</v>
      </c>
      <c r="P15" s="134" t="s">
        <v>47</v>
      </c>
      <c r="Q15" s="134" t="s">
        <v>47</v>
      </c>
      <c r="R15" s="152">
        <v>45445</v>
      </c>
      <c r="S15" s="153"/>
      <c r="T15" s="153"/>
      <c r="U15" s="153" t="str">
        <f t="shared" si="0"/>
        <v>nedjelja</v>
      </c>
      <c r="V15" s="153"/>
      <c r="W15" s="153"/>
      <c r="X15" s="153"/>
      <c r="Y15" s="153">
        <f t="shared" si="1"/>
        <v>22</v>
      </c>
      <c r="Z15" s="153"/>
      <c r="AA15" s="153"/>
      <c r="AB15" s="152">
        <v>45810</v>
      </c>
      <c r="AC15" s="153"/>
      <c r="AD15" s="153"/>
      <c r="AE15" s="153" t="str">
        <f t="shared" si="2"/>
        <v>ponedjeljak</v>
      </c>
      <c r="AF15" s="153"/>
      <c r="AG15" s="153"/>
      <c r="AH15" s="153"/>
      <c r="AI15" s="153">
        <f t="shared" si="3"/>
        <v>23</v>
      </c>
      <c r="AJ15" s="153"/>
      <c r="AK15" s="153"/>
      <c r="AL15" s="152">
        <v>46175</v>
      </c>
      <c r="AM15" s="153"/>
      <c r="AN15" s="153"/>
      <c r="AO15" s="153" t="str">
        <f t="shared" si="4"/>
        <v>utorak</v>
      </c>
      <c r="AP15" s="153"/>
      <c r="AQ15" s="153"/>
      <c r="AR15" s="153"/>
      <c r="AS15" s="153">
        <f t="shared" si="5"/>
        <v>23</v>
      </c>
      <c r="AT15" s="153"/>
      <c r="AU15" s="153"/>
      <c r="AV15" s="3"/>
      <c r="AW15" s="3"/>
      <c r="AX15" s="3"/>
      <c r="AY15" s="3"/>
      <c r="AZ15" s="3"/>
      <c r="BA15" s="3"/>
      <c r="BB15" s="3"/>
      <c r="BC15" s="3"/>
      <c r="BD15" s="3"/>
      <c r="BE15" s="3"/>
      <c r="BF15" s="3"/>
      <c r="BG15" s="3"/>
      <c r="BH15" s="3"/>
      <c r="BI15" s="3"/>
      <c r="BJ15" s="3"/>
    </row>
    <row r="16" spans="1:62" x14ac:dyDescent="0.3">
      <c r="A16" s="134" t="s">
        <v>51</v>
      </c>
      <c r="B16" s="134" t="s">
        <v>50</v>
      </c>
      <c r="C16" s="134" t="s">
        <v>50</v>
      </c>
      <c r="D16" s="134" t="s">
        <v>50</v>
      </c>
      <c r="E16" s="134" t="s">
        <v>50</v>
      </c>
      <c r="F16" s="134" t="s">
        <v>50</v>
      </c>
      <c r="G16" s="134" t="s">
        <v>50</v>
      </c>
      <c r="H16" s="134" t="s">
        <v>50</v>
      </c>
      <c r="I16" s="134" t="s">
        <v>50</v>
      </c>
      <c r="J16" s="134" t="s">
        <v>50</v>
      </c>
      <c r="K16" s="134" t="s">
        <v>50</v>
      </c>
      <c r="L16" s="134" t="s">
        <v>50</v>
      </c>
      <c r="M16" s="134" t="s">
        <v>50</v>
      </c>
      <c r="N16" s="134" t="s">
        <v>50</v>
      </c>
      <c r="O16" s="134" t="s">
        <v>50</v>
      </c>
      <c r="P16" s="134" t="s">
        <v>50</v>
      </c>
      <c r="Q16" s="134" t="s">
        <v>50</v>
      </c>
      <c r="R16" s="152">
        <v>45519</v>
      </c>
      <c r="S16" s="153"/>
      <c r="T16" s="153"/>
      <c r="U16" s="153" t="str">
        <f t="shared" si="0"/>
        <v>četvrtak</v>
      </c>
      <c r="V16" s="153"/>
      <c r="W16" s="153"/>
      <c r="X16" s="153"/>
      <c r="Y16" s="153">
        <f t="shared" si="1"/>
        <v>33</v>
      </c>
      <c r="Z16" s="153"/>
      <c r="AA16" s="153"/>
      <c r="AB16" s="152">
        <v>45884</v>
      </c>
      <c r="AC16" s="153"/>
      <c r="AD16" s="153"/>
      <c r="AE16" s="153" t="str">
        <f t="shared" si="2"/>
        <v>petak</v>
      </c>
      <c r="AF16" s="153"/>
      <c r="AG16" s="153"/>
      <c r="AH16" s="153"/>
      <c r="AI16" s="153">
        <f t="shared" si="3"/>
        <v>33</v>
      </c>
      <c r="AJ16" s="153"/>
      <c r="AK16" s="153"/>
      <c r="AL16" s="152">
        <v>46249</v>
      </c>
      <c r="AM16" s="153"/>
      <c r="AN16" s="153"/>
      <c r="AO16" s="153" t="str">
        <f t="shared" si="4"/>
        <v>subota</v>
      </c>
      <c r="AP16" s="153"/>
      <c r="AQ16" s="153"/>
      <c r="AR16" s="153"/>
      <c r="AS16" s="153">
        <f t="shared" si="5"/>
        <v>33</v>
      </c>
      <c r="AT16" s="153"/>
      <c r="AU16" s="153"/>
      <c r="AV16" s="3"/>
      <c r="AW16" s="3"/>
      <c r="AX16" s="3"/>
      <c r="AY16" s="3"/>
      <c r="AZ16" s="3"/>
      <c r="BA16" s="3"/>
      <c r="BB16" s="3"/>
      <c r="BC16" s="3"/>
      <c r="BD16" s="3"/>
      <c r="BE16" s="3"/>
      <c r="BF16" s="3"/>
      <c r="BG16" s="3"/>
      <c r="BH16" s="3"/>
      <c r="BI16" s="3"/>
      <c r="BJ16" s="3"/>
    </row>
    <row r="17" spans="1:62" x14ac:dyDescent="0.3">
      <c r="A17" s="134" t="s">
        <v>42</v>
      </c>
      <c r="B17" s="134"/>
      <c r="C17" s="134"/>
      <c r="D17" s="134"/>
      <c r="E17" s="134"/>
      <c r="F17" s="134"/>
      <c r="G17" s="134"/>
      <c r="H17" s="134"/>
      <c r="I17" s="134"/>
      <c r="J17" s="134"/>
      <c r="K17" s="134"/>
      <c r="L17" s="134"/>
      <c r="M17" s="134"/>
      <c r="N17" s="134"/>
      <c r="O17" s="134"/>
      <c r="P17" s="134"/>
      <c r="Q17" s="134"/>
      <c r="R17" s="152">
        <v>45597</v>
      </c>
      <c r="S17" s="153"/>
      <c r="T17" s="153"/>
      <c r="U17" s="153" t="str">
        <f t="shared" si="0"/>
        <v>petak</v>
      </c>
      <c r="V17" s="153"/>
      <c r="W17" s="153"/>
      <c r="X17" s="153"/>
      <c r="Y17" s="153">
        <f t="shared" si="1"/>
        <v>44</v>
      </c>
      <c r="Z17" s="153"/>
      <c r="AA17" s="153"/>
      <c r="AB17" s="152">
        <v>45962</v>
      </c>
      <c r="AC17" s="153"/>
      <c r="AD17" s="153"/>
      <c r="AE17" s="153" t="str">
        <f t="shared" si="2"/>
        <v>subota</v>
      </c>
      <c r="AF17" s="153"/>
      <c r="AG17" s="153"/>
      <c r="AH17" s="153"/>
      <c r="AI17" s="153">
        <f t="shared" si="3"/>
        <v>44</v>
      </c>
      <c r="AJ17" s="153"/>
      <c r="AK17" s="153"/>
      <c r="AL17" s="152">
        <v>46327</v>
      </c>
      <c r="AM17" s="153"/>
      <c r="AN17" s="153"/>
      <c r="AO17" s="153" t="str">
        <f t="shared" si="4"/>
        <v>nedjelja</v>
      </c>
      <c r="AP17" s="153"/>
      <c r="AQ17" s="153"/>
      <c r="AR17" s="153"/>
      <c r="AS17" s="153">
        <f t="shared" si="5"/>
        <v>44</v>
      </c>
      <c r="AT17" s="153"/>
      <c r="AU17" s="153"/>
      <c r="AV17" s="3"/>
      <c r="AW17" s="3"/>
      <c r="AX17" s="3"/>
      <c r="AY17" s="3"/>
      <c r="AZ17" s="3"/>
      <c r="BA17" s="3"/>
      <c r="BB17" s="3"/>
      <c r="BC17" s="3"/>
      <c r="BD17" s="3"/>
      <c r="BE17" s="3"/>
      <c r="BF17" s="3"/>
      <c r="BG17" s="3"/>
      <c r="BH17" s="3"/>
      <c r="BI17" s="3"/>
      <c r="BJ17" s="3"/>
    </row>
    <row r="18" spans="1:62" ht="16.5" customHeight="1" x14ac:dyDescent="0.3">
      <c r="A18" s="134" t="s">
        <v>53</v>
      </c>
      <c r="B18" s="134"/>
      <c r="C18" s="134"/>
      <c r="D18" s="134"/>
      <c r="E18" s="134"/>
      <c r="F18" s="134"/>
      <c r="G18" s="134"/>
      <c r="H18" s="134"/>
      <c r="I18" s="134"/>
      <c r="J18" s="134"/>
      <c r="K18" s="134"/>
      <c r="L18" s="134"/>
      <c r="M18" s="134"/>
      <c r="N18" s="134"/>
      <c r="O18" s="134"/>
      <c r="P18" s="134"/>
      <c r="Q18" s="134"/>
      <c r="R18" s="152">
        <v>45634</v>
      </c>
      <c r="S18" s="153"/>
      <c r="T18" s="153"/>
      <c r="U18" s="153" t="str">
        <f t="shared" si="0"/>
        <v>nedjelja</v>
      </c>
      <c r="V18" s="153"/>
      <c r="W18" s="153"/>
      <c r="X18" s="153"/>
      <c r="Y18" s="153">
        <f t="shared" si="1"/>
        <v>49</v>
      </c>
      <c r="Z18" s="153"/>
      <c r="AA18" s="153"/>
      <c r="AB18" s="152">
        <v>45999</v>
      </c>
      <c r="AC18" s="153"/>
      <c r="AD18" s="153"/>
      <c r="AE18" s="153" t="str">
        <f t="shared" si="2"/>
        <v>ponedjeljak</v>
      </c>
      <c r="AF18" s="153"/>
      <c r="AG18" s="153"/>
      <c r="AH18" s="153"/>
      <c r="AI18" s="153">
        <f t="shared" si="3"/>
        <v>50</v>
      </c>
      <c r="AJ18" s="153"/>
      <c r="AK18" s="153"/>
      <c r="AL18" s="152">
        <v>46364</v>
      </c>
      <c r="AM18" s="153"/>
      <c r="AN18" s="153"/>
      <c r="AO18" s="153" t="str">
        <f t="shared" si="4"/>
        <v>utorak</v>
      </c>
      <c r="AP18" s="153"/>
      <c r="AQ18" s="153"/>
      <c r="AR18" s="153"/>
      <c r="AS18" s="153">
        <f t="shared" si="5"/>
        <v>50</v>
      </c>
      <c r="AT18" s="153"/>
      <c r="AU18" s="153"/>
      <c r="AV18" s="3"/>
      <c r="AW18" s="3"/>
      <c r="AX18" s="3"/>
      <c r="AY18" s="3"/>
      <c r="AZ18" s="3"/>
      <c r="BA18" s="3"/>
      <c r="BB18" s="3"/>
      <c r="BC18" s="3"/>
      <c r="BD18" s="3"/>
      <c r="BE18" s="3"/>
      <c r="BF18" s="3"/>
      <c r="BG18" s="3"/>
      <c r="BH18" s="3"/>
      <c r="BI18" s="3"/>
      <c r="BJ18" s="3"/>
    </row>
    <row r="19" spans="1:62" ht="15" customHeight="1" x14ac:dyDescent="0.3">
      <c r="A19" s="134" t="s">
        <v>43</v>
      </c>
      <c r="B19" s="134"/>
      <c r="C19" s="134"/>
      <c r="D19" s="134"/>
      <c r="E19" s="134"/>
      <c r="F19" s="134"/>
      <c r="G19" s="134"/>
      <c r="H19" s="134"/>
      <c r="I19" s="134"/>
      <c r="J19" s="134"/>
      <c r="K19" s="134"/>
      <c r="L19" s="134"/>
      <c r="M19" s="134"/>
      <c r="N19" s="134"/>
      <c r="O19" s="134"/>
      <c r="P19" s="134"/>
      <c r="Q19" s="134"/>
      <c r="R19" s="152">
        <v>45651</v>
      </c>
      <c r="S19" s="153"/>
      <c r="T19" s="153"/>
      <c r="U19" s="153" t="str">
        <f t="shared" si="0"/>
        <v>srijeda</v>
      </c>
      <c r="V19" s="153"/>
      <c r="W19" s="153"/>
      <c r="X19" s="153"/>
      <c r="Y19" s="153">
        <f t="shared" si="1"/>
        <v>52</v>
      </c>
      <c r="Z19" s="153"/>
      <c r="AA19" s="153"/>
      <c r="AB19" s="152">
        <v>46016</v>
      </c>
      <c r="AC19" s="153"/>
      <c r="AD19" s="153"/>
      <c r="AE19" s="153" t="str">
        <f t="shared" si="2"/>
        <v>četvrtak</v>
      </c>
      <c r="AF19" s="153"/>
      <c r="AG19" s="153"/>
      <c r="AH19" s="153"/>
      <c r="AI19" s="153">
        <f t="shared" si="3"/>
        <v>52</v>
      </c>
      <c r="AJ19" s="153"/>
      <c r="AK19" s="153"/>
      <c r="AL19" s="152">
        <v>46381</v>
      </c>
      <c r="AM19" s="153"/>
      <c r="AN19" s="153"/>
      <c r="AO19" s="153" t="str">
        <f t="shared" si="4"/>
        <v>petak</v>
      </c>
      <c r="AP19" s="153"/>
      <c r="AQ19" s="153"/>
      <c r="AR19" s="153"/>
      <c r="AS19" s="153">
        <f t="shared" si="5"/>
        <v>52</v>
      </c>
      <c r="AT19" s="153"/>
      <c r="AU19" s="153"/>
      <c r="AV19" s="3"/>
      <c r="AW19" s="3"/>
      <c r="AX19" s="3"/>
      <c r="AY19" s="3"/>
      <c r="AZ19" s="3"/>
      <c r="BA19" s="3"/>
      <c r="BB19" s="3"/>
      <c r="BC19" s="3"/>
      <c r="BD19" s="3"/>
      <c r="BE19" s="3"/>
      <c r="BF19" s="3"/>
      <c r="BG19" s="3"/>
      <c r="BH19" s="3"/>
      <c r="BI19" s="3"/>
      <c r="BJ19" s="3"/>
    </row>
    <row r="20" spans="1:62" ht="15.75" customHeight="1" x14ac:dyDescent="0.3">
      <c r="A20" s="134" t="s">
        <v>44</v>
      </c>
      <c r="B20" s="134"/>
      <c r="C20" s="134"/>
      <c r="D20" s="134"/>
      <c r="E20" s="134"/>
      <c r="F20" s="134"/>
      <c r="G20" s="134"/>
      <c r="H20" s="134"/>
      <c r="I20" s="134"/>
      <c r="J20" s="134"/>
      <c r="K20" s="134"/>
      <c r="L20" s="134"/>
      <c r="M20" s="134"/>
      <c r="N20" s="134"/>
      <c r="O20" s="134"/>
      <c r="P20" s="134"/>
      <c r="Q20" s="134"/>
      <c r="R20" s="152">
        <v>45652</v>
      </c>
      <c r="S20" s="153"/>
      <c r="T20" s="153"/>
      <c r="U20" s="153" t="str">
        <f t="shared" si="0"/>
        <v>četvrtak</v>
      </c>
      <c r="V20" s="153"/>
      <c r="W20" s="153"/>
      <c r="X20" s="153"/>
      <c r="Y20" s="153">
        <f t="shared" si="1"/>
        <v>52</v>
      </c>
      <c r="Z20" s="153"/>
      <c r="AA20" s="153"/>
      <c r="AB20" s="152">
        <v>46017</v>
      </c>
      <c r="AC20" s="153"/>
      <c r="AD20" s="153"/>
      <c r="AE20" s="153" t="str">
        <f t="shared" si="2"/>
        <v>petak</v>
      </c>
      <c r="AF20" s="153"/>
      <c r="AG20" s="153"/>
      <c r="AH20" s="153"/>
      <c r="AI20" s="153">
        <f t="shared" si="3"/>
        <v>52</v>
      </c>
      <c r="AJ20" s="153"/>
      <c r="AK20" s="153"/>
      <c r="AL20" s="152">
        <v>46382</v>
      </c>
      <c r="AM20" s="153"/>
      <c r="AN20" s="153"/>
      <c r="AO20" s="153" t="str">
        <f t="shared" si="4"/>
        <v>subota</v>
      </c>
      <c r="AP20" s="153"/>
      <c r="AQ20" s="153"/>
      <c r="AR20" s="153"/>
      <c r="AS20" s="153">
        <f t="shared" si="5"/>
        <v>52</v>
      </c>
      <c r="AT20" s="153"/>
      <c r="AU20" s="153"/>
      <c r="AV20" s="3"/>
      <c r="AW20" s="3"/>
      <c r="AX20" s="3"/>
      <c r="AY20" s="3"/>
      <c r="AZ20" s="3"/>
      <c r="BA20" s="3"/>
      <c r="BB20" s="3"/>
      <c r="BC20" s="3"/>
      <c r="BD20" s="3"/>
      <c r="BE20" s="3"/>
      <c r="BF20" s="3"/>
      <c r="BG20" s="3"/>
      <c r="BH20" s="3"/>
      <c r="BI20" s="3"/>
      <c r="BJ20" s="3"/>
    </row>
    <row r="21" spans="1:62" x14ac:dyDescent="0.3">
      <c r="A21" s="138" t="s">
        <v>308</v>
      </c>
      <c r="B21" s="139"/>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3"/>
      <c r="AW21" s="3"/>
      <c r="AX21" s="3"/>
      <c r="AY21" s="3"/>
      <c r="AZ21" s="3"/>
      <c r="BA21" s="3"/>
      <c r="BB21" s="3"/>
      <c r="BC21" s="3"/>
      <c r="BD21" s="3"/>
      <c r="BE21" s="3"/>
      <c r="BF21" s="3"/>
      <c r="BG21" s="3"/>
      <c r="BH21" s="3"/>
      <c r="BI21" s="3"/>
      <c r="BJ21" s="3"/>
    </row>
    <row r="22" spans="1:62"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row>
    <row r="23" spans="1:62" ht="15" customHeight="1" x14ac:dyDescent="0.35">
      <c r="A23" s="144" t="s">
        <v>109</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6"/>
      <c r="AV23" s="3"/>
      <c r="AW23" s="3"/>
      <c r="AX23" s="3"/>
      <c r="AY23" s="3"/>
      <c r="AZ23" s="3"/>
      <c r="BA23" s="3"/>
      <c r="BB23" s="3"/>
      <c r="BC23" s="3"/>
      <c r="BD23" s="3"/>
      <c r="BE23" s="3"/>
      <c r="BF23" s="3"/>
      <c r="BG23" s="3"/>
      <c r="BH23" s="3"/>
      <c r="BI23" s="3"/>
      <c r="BJ23" s="3"/>
    </row>
    <row r="24" spans="1:62" ht="33.75" customHeight="1" x14ac:dyDescent="0.3">
      <c r="A24" s="129" t="s">
        <v>798</v>
      </c>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0"/>
      <c r="AV24" s="131"/>
      <c r="AW24" s="3"/>
      <c r="AX24" s="3"/>
      <c r="AY24" s="3"/>
      <c r="AZ24" s="3"/>
      <c r="BA24" s="3"/>
      <c r="BB24" s="3"/>
      <c r="BC24" s="3"/>
      <c r="BD24" s="3"/>
      <c r="BE24" s="3"/>
      <c r="BF24" s="3"/>
      <c r="BG24" s="3"/>
      <c r="BH24" s="3"/>
      <c r="BI24" s="3"/>
    </row>
    <row r="25" spans="1:62" hidden="1" x14ac:dyDescent="0.3">
      <c r="BI25" s="3"/>
      <c r="BJ25" s="3"/>
    </row>
    <row r="26" spans="1:62" hidden="1" x14ac:dyDescent="0.3">
      <c r="BI26" s="3"/>
      <c r="BJ26" s="3"/>
    </row>
    <row r="27" spans="1:62" hidden="1" x14ac:dyDescent="0.3">
      <c r="BI27" s="3"/>
      <c r="BJ27" s="3"/>
    </row>
    <row r="28" spans="1:62" hidden="1" x14ac:dyDescent="0.3">
      <c r="BI28" s="3"/>
      <c r="BJ28" s="3"/>
    </row>
    <row r="29" spans="1:62" hidden="1" x14ac:dyDescent="0.3">
      <c r="BI29" s="3"/>
      <c r="BJ29" s="3"/>
    </row>
    <row r="30" spans="1:62" hidden="1" x14ac:dyDescent="0.3">
      <c r="BI30" s="3"/>
      <c r="BJ30" s="3"/>
    </row>
    <row r="31" spans="1:62" hidden="1" x14ac:dyDescent="0.3">
      <c r="BI31" s="3"/>
      <c r="BJ31" s="3"/>
    </row>
    <row r="32" spans="1:62" hidden="1" x14ac:dyDescent="0.3">
      <c r="BI32" s="3"/>
      <c r="BJ32" s="3"/>
    </row>
    <row r="33" spans="61:62" hidden="1" x14ac:dyDescent="0.3">
      <c r="BI33" s="3"/>
      <c r="BJ33" s="3"/>
    </row>
    <row r="34" spans="61:62" hidden="1" x14ac:dyDescent="0.3">
      <c r="BI34" s="3"/>
      <c r="BJ34" s="3"/>
    </row>
    <row r="35" spans="61:62" hidden="1" x14ac:dyDescent="0.3">
      <c r="BI35" s="3"/>
      <c r="BJ35" s="3"/>
    </row>
    <row r="36" spans="61:62" hidden="1" x14ac:dyDescent="0.3">
      <c r="BI36" s="3"/>
      <c r="BJ36" s="3"/>
    </row>
    <row r="37" spans="61:62" hidden="1" x14ac:dyDescent="0.3">
      <c r="BI37" s="3"/>
      <c r="BJ37" s="3"/>
    </row>
    <row r="38" spans="61:62" hidden="1" x14ac:dyDescent="0.3">
      <c r="BI38" s="3"/>
      <c r="BJ38" s="3"/>
    </row>
    <row r="39" spans="61:62" hidden="1" x14ac:dyDescent="0.3">
      <c r="BI39" s="3"/>
      <c r="BJ39" s="3"/>
    </row>
    <row r="40" spans="61:62" hidden="1" x14ac:dyDescent="0.3">
      <c r="BI40" s="3"/>
      <c r="BJ40" s="3"/>
    </row>
    <row r="41" spans="61:62" hidden="1" x14ac:dyDescent="0.3">
      <c r="BI41" s="3"/>
      <c r="BJ41" s="3"/>
    </row>
    <row r="42" spans="61:62" hidden="1" x14ac:dyDescent="0.3">
      <c r="BI42" s="3"/>
      <c r="BJ42" s="3"/>
    </row>
    <row r="43" spans="61:62" hidden="1" x14ac:dyDescent="0.3">
      <c r="BI43" s="3"/>
      <c r="BJ43" s="3"/>
    </row>
    <row r="44" spans="61:62" hidden="1" x14ac:dyDescent="0.3">
      <c r="BI44" s="3"/>
      <c r="BJ44" s="3"/>
    </row>
    <row r="45" spans="61:62" hidden="1" x14ac:dyDescent="0.3">
      <c r="BI45" s="3"/>
      <c r="BJ45" s="3"/>
    </row>
    <row r="46" spans="61:62" hidden="1" x14ac:dyDescent="0.3">
      <c r="BI46" s="3"/>
      <c r="BJ46" s="3"/>
    </row>
    <row r="47" spans="61:62" hidden="1" x14ac:dyDescent="0.3">
      <c r="BI47" s="3"/>
      <c r="BJ47" s="3"/>
    </row>
    <row r="48" spans="61:62" hidden="1" x14ac:dyDescent="0.3">
      <c r="BI48" s="3"/>
      <c r="BJ48" s="3"/>
    </row>
    <row r="49" spans="61:62" hidden="1" x14ac:dyDescent="0.3">
      <c r="BI49" s="3"/>
      <c r="BJ49" s="3"/>
    </row>
    <row r="50" spans="61:62" hidden="1" x14ac:dyDescent="0.3">
      <c r="BI50" s="3"/>
      <c r="BJ50" s="3"/>
    </row>
    <row r="51" spans="61:62" hidden="1" x14ac:dyDescent="0.3">
      <c r="BI51" s="3"/>
      <c r="BJ51" s="3"/>
    </row>
    <row r="52" spans="61:62" hidden="1" x14ac:dyDescent="0.3">
      <c r="BI52" s="3"/>
      <c r="BJ52" s="3"/>
    </row>
    <row r="53" spans="61:62" hidden="1" x14ac:dyDescent="0.3">
      <c r="BI53" s="3"/>
      <c r="BJ53" s="3"/>
    </row>
    <row r="54" spans="61:62" hidden="1" x14ac:dyDescent="0.3">
      <c r="BI54" s="3"/>
      <c r="BJ54" s="3"/>
    </row>
    <row r="55" spans="61:62" hidden="1" x14ac:dyDescent="0.3">
      <c r="BI55" s="3"/>
      <c r="BJ55" s="3"/>
    </row>
    <row r="56" spans="61:62" hidden="1" x14ac:dyDescent="0.3">
      <c r="BI56" s="3"/>
      <c r="BJ56" s="3"/>
    </row>
    <row r="57" spans="61:62" hidden="1" x14ac:dyDescent="0.3">
      <c r="BI57" s="3"/>
      <c r="BJ57" s="3"/>
    </row>
    <row r="58" spans="61:62" hidden="1" x14ac:dyDescent="0.3">
      <c r="BI58" s="3"/>
      <c r="BJ58" s="3"/>
    </row>
    <row r="59" spans="61:62" hidden="1" x14ac:dyDescent="0.3">
      <c r="BI59" s="3"/>
      <c r="BJ59" s="3"/>
    </row>
    <row r="60" spans="61:62" hidden="1" x14ac:dyDescent="0.3">
      <c r="BI60" s="3"/>
      <c r="BJ60" s="3"/>
    </row>
    <row r="61" spans="61:62" hidden="1" x14ac:dyDescent="0.3">
      <c r="BI61" s="3"/>
      <c r="BJ61" s="3"/>
    </row>
    <row r="62" spans="61:62" hidden="1" x14ac:dyDescent="0.3">
      <c r="BI62" s="3"/>
      <c r="BJ62" s="3"/>
    </row>
    <row r="63" spans="61:62" hidden="1" x14ac:dyDescent="0.3">
      <c r="BI63" s="3"/>
      <c r="BJ63" s="3"/>
    </row>
    <row r="64" spans="61:62" hidden="1" x14ac:dyDescent="0.3">
      <c r="BI64" s="3"/>
      <c r="BJ64" s="3"/>
    </row>
    <row r="65" spans="61:62" hidden="1" x14ac:dyDescent="0.3">
      <c r="BI65" s="3"/>
      <c r="BJ65" s="3"/>
    </row>
    <row r="66" spans="61:62" hidden="1" x14ac:dyDescent="0.3">
      <c r="BI66" s="3"/>
      <c r="BJ66" s="3"/>
    </row>
    <row r="67" spans="61:62" hidden="1" x14ac:dyDescent="0.3">
      <c r="BI67" s="3"/>
      <c r="BJ67" s="3"/>
    </row>
    <row r="68" spans="61:62" hidden="1" x14ac:dyDescent="0.3">
      <c r="BI68" s="3"/>
      <c r="BJ68" s="3"/>
    </row>
    <row r="69" spans="61:62" hidden="1" x14ac:dyDescent="0.3">
      <c r="BI69" s="3"/>
      <c r="BJ69" s="3"/>
    </row>
    <row r="70" spans="61:62" hidden="1" x14ac:dyDescent="0.3">
      <c r="BI70" s="3"/>
      <c r="BJ70" s="3"/>
    </row>
    <row r="71" spans="61:62" hidden="1" x14ac:dyDescent="0.3">
      <c r="BI71" s="3"/>
      <c r="BJ71" s="3"/>
    </row>
    <row r="72" spans="61:62" hidden="1" x14ac:dyDescent="0.3">
      <c r="BI72" s="3"/>
      <c r="BJ72" s="3"/>
    </row>
    <row r="73" spans="61:62" hidden="1" x14ac:dyDescent="0.3">
      <c r="BI73" s="3"/>
      <c r="BJ73" s="3"/>
    </row>
    <row r="74" spans="61:62" hidden="1" x14ac:dyDescent="0.3">
      <c r="BI74" s="3"/>
      <c r="BJ74" s="3"/>
    </row>
    <row r="75" spans="61:62" hidden="1" x14ac:dyDescent="0.3">
      <c r="BI75" s="3"/>
      <c r="BJ75" s="3"/>
    </row>
    <row r="76" spans="61:62" hidden="1" x14ac:dyDescent="0.3">
      <c r="BI76" s="3"/>
      <c r="BJ76" s="3"/>
    </row>
    <row r="77" spans="61:62" hidden="1" x14ac:dyDescent="0.3">
      <c r="BI77" s="3"/>
      <c r="BJ77" s="3"/>
    </row>
    <row r="78" spans="61:62" hidden="1" x14ac:dyDescent="0.3">
      <c r="BI78" s="3"/>
      <c r="BJ78" s="3"/>
    </row>
    <row r="79" spans="61:62" hidden="1" x14ac:dyDescent="0.3">
      <c r="BI79" s="3"/>
      <c r="BJ79" s="3"/>
    </row>
    <row r="80" spans="61:62" hidden="1" x14ac:dyDescent="0.3">
      <c r="BI80" s="3"/>
      <c r="BJ80" s="3"/>
    </row>
    <row r="81" spans="61:62" hidden="1" x14ac:dyDescent="0.3">
      <c r="BI81" s="3"/>
      <c r="BJ81" s="3"/>
    </row>
    <row r="82" spans="61:62" hidden="1" x14ac:dyDescent="0.3">
      <c r="BI82" s="3"/>
      <c r="BJ82" s="3"/>
    </row>
    <row r="83" spans="61:62" hidden="1" x14ac:dyDescent="0.3">
      <c r="BI83" s="3"/>
      <c r="BJ83" s="3"/>
    </row>
    <row r="84" spans="61:62" hidden="1" x14ac:dyDescent="0.3">
      <c r="BI84" s="3"/>
      <c r="BJ84" s="3"/>
    </row>
    <row r="85" spans="61:62" hidden="1" x14ac:dyDescent="0.3">
      <c r="BI85" s="3"/>
      <c r="BJ85" s="3"/>
    </row>
    <row r="86" spans="61:62" hidden="1" x14ac:dyDescent="0.3">
      <c r="BI86" s="3"/>
      <c r="BJ86" s="3"/>
    </row>
    <row r="87" spans="61:62" hidden="1" x14ac:dyDescent="0.3">
      <c r="BI87" s="3"/>
      <c r="BJ87" s="3"/>
    </row>
    <row r="88" spans="61:62" hidden="1" x14ac:dyDescent="0.3">
      <c r="BI88" s="3"/>
      <c r="BJ88" s="3"/>
    </row>
    <row r="89" spans="61:62" hidden="1" x14ac:dyDescent="0.3">
      <c r="BI89" s="3"/>
      <c r="BJ89" s="3"/>
    </row>
    <row r="90" spans="61:62" hidden="1" x14ac:dyDescent="0.3">
      <c r="BI90" s="3"/>
      <c r="BJ90" s="3"/>
    </row>
    <row r="91" spans="61:62" hidden="1" x14ac:dyDescent="0.3">
      <c r="BI91" s="3"/>
      <c r="BJ91" s="3"/>
    </row>
    <row r="92" spans="61:62" hidden="1" x14ac:dyDescent="0.3">
      <c r="BI92" s="3"/>
      <c r="BJ92" s="3"/>
    </row>
    <row r="93" spans="61:62" hidden="1" x14ac:dyDescent="0.3">
      <c r="BI93" s="3"/>
      <c r="BJ93" s="3"/>
    </row>
    <row r="94" spans="61:62" hidden="1" x14ac:dyDescent="0.3">
      <c r="BI94" s="3"/>
      <c r="BJ94" s="3"/>
    </row>
    <row r="95" spans="61:62" hidden="1" x14ac:dyDescent="0.3">
      <c r="BI95" s="3"/>
      <c r="BJ95" s="3"/>
    </row>
    <row r="96" spans="61:62" hidden="1" x14ac:dyDescent="0.3">
      <c r="BI96" s="3"/>
      <c r="BJ96" s="3"/>
    </row>
    <row r="97" spans="1:62" hidden="1" x14ac:dyDescent="0.3">
      <c r="BI97" s="3"/>
      <c r="BJ97" s="3"/>
    </row>
    <row r="98" spans="1:62" hidden="1" x14ac:dyDescent="0.3">
      <c r="BI98" s="3"/>
      <c r="BJ98" s="3"/>
    </row>
    <row r="99" spans="1:62" hidden="1" x14ac:dyDescent="0.3">
      <c r="BI99" s="3"/>
      <c r="BJ99" s="3"/>
    </row>
    <row r="100" spans="1:62" hidden="1" x14ac:dyDescent="0.3">
      <c r="BI100" s="3"/>
      <c r="BJ100" s="3"/>
    </row>
    <row r="101" spans="1:62" hidden="1" x14ac:dyDescent="0.3">
      <c r="BI101" s="3"/>
      <c r="BJ101" s="3"/>
    </row>
    <row r="102" spans="1:62" hidden="1" x14ac:dyDescent="0.3">
      <c r="BI102" s="3"/>
      <c r="BJ102" s="3"/>
    </row>
    <row r="103" spans="1:62" hidden="1" x14ac:dyDescent="0.3">
      <c r="BI103" s="3"/>
      <c r="BJ103" s="3"/>
    </row>
    <row r="104" spans="1:62" hidden="1" x14ac:dyDescent="0.3">
      <c r="BI104" s="3"/>
      <c r="BJ104" s="3"/>
    </row>
    <row r="105" spans="1:62" x14ac:dyDescent="0.3">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row>
    <row r="106" spans="1:62" hidden="1" x14ac:dyDescent="0.3">
      <c r="B106" s="18">
        <v>1</v>
      </c>
      <c r="C106" s="4" t="s">
        <v>617</v>
      </c>
      <c r="D106" s="4" t="s">
        <v>618</v>
      </c>
      <c r="E106" s="14" t="str">
        <f>_xlfn.IFNA(IF(MATCH(B106,$K$107:$K$159,0)," "),"  ")</f>
        <v xml:space="preserve">  </v>
      </c>
      <c r="F106" s="19" t="str">
        <f>_xlfn.IFNA(IF(MATCH(C106,$M$107:$M$159,0),"   "),"  ")</f>
        <v xml:space="preserve">  </v>
      </c>
      <c r="G106" s="19" t="str">
        <f>_xlfn.IFNA(IF(MATCH(D106,$M$107:$M$159,0),"   "),"  ")</f>
        <v xml:space="preserve">  </v>
      </c>
      <c r="H106" s="4" t="str">
        <f t="shared" ref="H106:H158" si="6">F106&amp;G106</f>
        <v xml:space="preserve">    </v>
      </c>
      <c r="K106" s="4">
        <f>AI9</f>
        <v>1</v>
      </c>
      <c r="L106" s="4" t="str">
        <f>AE9</f>
        <v>srijeda</v>
      </c>
      <c r="M106" s="4" t="str">
        <f t="shared" ref="M106:M137" si="7">K106&amp;L106</f>
        <v>1srijeda</v>
      </c>
      <c r="BC106" s="14"/>
      <c r="BD106" s="14"/>
      <c r="BE106" s="14"/>
      <c r="BF106" s="14"/>
    </row>
    <row r="107" spans="1:62" hidden="1" x14ac:dyDescent="0.3">
      <c r="B107" s="18">
        <v>2</v>
      </c>
      <c r="C107" s="4" t="s">
        <v>619</v>
      </c>
      <c r="D107" s="4" t="s">
        <v>620</v>
      </c>
      <c r="E107" s="14" t="str">
        <f t="shared" ref="E107:E158" si="8">_xlfn.IFNA(IF(MATCH(B107,$K$107:$K$159,0)," "),"  ")</f>
        <v xml:space="preserve"> </v>
      </c>
      <c r="F107" s="19" t="str">
        <f t="shared" ref="F107:G158" si="9">_xlfn.IFNA(IF(MATCH(C107,$M$107:$M$159,0),"   "),"  ")</f>
        <v xml:space="preserve">  </v>
      </c>
      <c r="G107" s="19" t="str">
        <f t="shared" si="9"/>
        <v xml:space="preserve">  </v>
      </c>
      <c r="H107" s="4" t="str">
        <f t="shared" si="6"/>
        <v xml:space="preserve">    </v>
      </c>
      <c r="J107" s="14"/>
      <c r="K107" s="4">
        <f t="shared" ref="K107:K120" si="10">AI10</f>
        <v>2</v>
      </c>
      <c r="L107" s="4" t="str">
        <f t="shared" ref="L107:L120" si="11">AE10</f>
        <v>ponedjeljak</v>
      </c>
      <c r="M107" s="4" t="str">
        <f t="shared" ref="M107:M120" si="12">K107&amp;L107</f>
        <v>2ponedjeljak</v>
      </c>
      <c r="O107" s="14"/>
      <c r="T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t="str">
        <f>TRANSPOSE(E106:E157)</f>
        <v xml:space="preserve"> </v>
      </c>
      <c r="AW107" s="14"/>
      <c r="AX107" s="14"/>
      <c r="AY107" s="14"/>
      <c r="AZ107" s="14"/>
      <c r="BA107" s="14"/>
      <c r="BB107" s="14"/>
    </row>
    <row r="108" spans="1:62" hidden="1" x14ac:dyDescent="0.3">
      <c r="B108" s="18">
        <v>3</v>
      </c>
      <c r="C108" s="4" t="s">
        <v>621</v>
      </c>
      <c r="D108" s="4" t="s">
        <v>622</v>
      </c>
      <c r="E108" s="14" t="str">
        <f t="shared" si="8"/>
        <v xml:space="preserve">  </v>
      </c>
      <c r="F108" s="19" t="str">
        <f t="shared" si="9"/>
        <v xml:space="preserve">  </v>
      </c>
      <c r="G108" s="19" t="str">
        <f t="shared" si="9"/>
        <v xml:space="preserve">  </v>
      </c>
      <c r="H108" s="4" t="str">
        <f t="shared" si="6"/>
        <v xml:space="preserve">    </v>
      </c>
      <c r="K108" s="4">
        <f t="shared" si="10"/>
        <v>16</v>
      </c>
      <c r="L108" s="4" t="str">
        <f t="shared" si="11"/>
        <v>nedjelja</v>
      </c>
      <c r="M108" s="4" t="str">
        <f t="shared" si="12"/>
        <v>16nedjelja</v>
      </c>
    </row>
    <row r="109" spans="1:62" hidden="1" x14ac:dyDescent="0.3">
      <c r="B109" s="18">
        <v>4</v>
      </c>
      <c r="C109" s="4" t="s">
        <v>623</v>
      </c>
      <c r="D109" s="4" t="s">
        <v>624</v>
      </c>
      <c r="E109" s="14" t="str">
        <f t="shared" si="8"/>
        <v xml:space="preserve">  </v>
      </c>
      <c r="F109" s="19" t="str">
        <f t="shared" si="9"/>
        <v xml:space="preserve">  </v>
      </c>
      <c r="G109" s="19" t="str">
        <f t="shared" si="9"/>
        <v xml:space="preserve">  </v>
      </c>
      <c r="H109" s="4" t="str">
        <f t="shared" si="6"/>
        <v xml:space="preserve">    </v>
      </c>
      <c r="K109" s="4">
        <f t="shared" si="10"/>
        <v>17</v>
      </c>
      <c r="L109" s="4" t="str">
        <f t="shared" si="11"/>
        <v>ponedjeljak</v>
      </c>
      <c r="M109" s="4" t="str">
        <f t="shared" si="12"/>
        <v>17ponedjeljak</v>
      </c>
    </row>
    <row r="110" spans="1:62" hidden="1" x14ac:dyDescent="0.3">
      <c r="B110" s="18">
        <v>5</v>
      </c>
      <c r="C110" s="4" t="s">
        <v>625</v>
      </c>
      <c r="D110" s="4" t="s">
        <v>626</v>
      </c>
      <c r="E110" s="14" t="str">
        <f t="shared" si="8"/>
        <v xml:space="preserve">  </v>
      </c>
      <c r="F110" s="19" t="str">
        <f t="shared" si="9"/>
        <v xml:space="preserve">  </v>
      </c>
      <c r="G110" s="19" t="str">
        <f t="shared" si="9"/>
        <v xml:space="preserve">  </v>
      </c>
      <c r="H110" s="4" t="str">
        <f t="shared" si="6"/>
        <v xml:space="preserve">    </v>
      </c>
      <c r="K110" s="4">
        <f t="shared" si="10"/>
        <v>17</v>
      </c>
      <c r="L110" s="4" t="str">
        <f t="shared" si="11"/>
        <v>petak</v>
      </c>
      <c r="M110" s="4" t="str">
        <f t="shared" si="12"/>
        <v>17petak</v>
      </c>
    </row>
    <row r="111" spans="1:62" hidden="1" x14ac:dyDescent="0.3">
      <c r="B111" s="18">
        <v>6</v>
      </c>
      <c r="C111" s="4" t="s">
        <v>627</v>
      </c>
      <c r="D111" s="4" t="s">
        <v>628</v>
      </c>
      <c r="E111" s="14" t="str">
        <f t="shared" si="8"/>
        <v xml:space="preserve">  </v>
      </c>
      <c r="F111" s="19" t="str">
        <f t="shared" si="9"/>
        <v xml:space="preserve">  </v>
      </c>
      <c r="G111" s="19" t="str">
        <f t="shared" si="9"/>
        <v xml:space="preserve">  </v>
      </c>
      <c r="H111" s="4" t="str">
        <f t="shared" si="6"/>
        <v xml:space="preserve">    </v>
      </c>
      <c r="K111" s="4">
        <f t="shared" si="10"/>
        <v>18</v>
      </c>
      <c r="L111" s="4" t="str">
        <f t="shared" si="11"/>
        <v>četvrtak</v>
      </c>
      <c r="M111" s="4" t="str">
        <f t="shared" si="12"/>
        <v>18četvrtak</v>
      </c>
    </row>
    <row r="112" spans="1:62" hidden="1" x14ac:dyDescent="0.3">
      <c r="B112" s="18">
        <v>7</v>
      </c>
      <c r="C112" s="4" t="s">
        <v>629</v>
      </c>
      <c r="D112" s="4" t="s">
        <v>630</v>
      </c>
      <c r="E112" s="14" t="str">
        <f t="shared" si="8"/>
        <v xml:space="preserve">  </v>
      </c>
      <c r="F112" s="19" t="str">
        <f t="shared" si="9"/>
        <v xml:space="preserve">  </v>
      </c>
      <c r="G112" s="19" t="str">
        <f t="shared" si="9"/>
        <v xml:space="preserve">  </v>
      </c>
      <c r="H112" s="4" t="str">
        <f t="shared" si="6"/>
        <v xml:space="preserve">    </v>
      </c>
      <c r="K112" s="4">
        <f t="shared" si="10"/>
        <v>23</v>
      </c>
      <c r="L112" s="4" t="str">
        <f t="shared" si="11"/>
        <v>ponedjeljak</v>
      </c>
      <c r="M112" s="4" t="str">
        <f t="shared" si="12"/>
        <v>23ponedjeljak</v>
      </c>
    </row>
    <row r="113" spans="2:13" hidden="1" x14ac:dyDescent="0.3">
      <c r="B113" s="18">
        <v>8</v>
      </c>
      <c r="C113" s="4" t="s">
        <v>631</v>
      </c>
      <c r="D113" s="4" t="s">
        <v>632</v>
      </c>
      <c r="E113" s="14" t="str">
        <f t="shared" si="8"/>
        <v xml:space="preserve">  </v>
      </c>
      <c r="F113" s="19" t="str">
        <f t="shared" si="9"/>
        <v xml:space="preserve">  </v>
      </c>
      <c r="G113" s="19" t="str">
        <f t="shared" si="9"/>
        <v xml:space="preserve">  </v>
      </c>
      <c r="H113" s="4" t="str">
        <f t="shared" si="6"/>
        <v xml:space="preserve">    </v>
      </c>
      <c r="K113" s="4">
        <f t="shared" si="10"/>
        <v>33</v>
      </c>
      <c r="L113" s="4" t="str">
        <f t="shared" si="11"/>
        <v>petak</v>
      </c>
      <c r="M113" s="4" t="str">
        <f t="shared" si="12"/>
        <v>33petak</v>
      </c>
    </row>
    <row r="114" spans="2:13" hidden="1" x14ac:dyDescent="0.3">
      <c r="B114" s="18">
        <v>9</v>
      </c>
      <c r="C114" s="4" t="s">
        <v>633</v>
      </c>
      <c r="D114" s="4" t="s">
        <v>634</v>
      </c>
      <c r="E114" s="14" t="str">
        <f t="shared" si="8"/>
        <v xml:space="preserve">  </v>
      </c>
      <c r="F114" s="19" t="str">
        <f t="shared" si="9"/>
        <v xml:space="preserve">  </v>
      </c>
      <c r="G114" s="19" t="str">
        <f t="shared" si="9"/>
        <v xml:space="preserve">  </v>
      </c>
      <c r="H114" s="4" t="str">
        <f t="shared" si="6"/>
        <v xml:space="preserve">    </v>
      </c>
      <c r="K114" s="4">
        <f t="shared" si="10"/>
        <v>44</v>
      </c>
      <c r="L114" s="4" t="str">
        <f t="shared" si="11"/>
        <v>subota</v>
      </c>
      <c r="M114" s="4" t="str">
        <f t="shared" si="12"/>
        <v>44subota</v>
      </c>
    </row>
    <row r="115" spans="2:13" hidden="1" x14ac:dyDescent="0.3">
      <c r="B115" s="18">
        <v>10</v>
      </c>
      <c r="C115" s="4" t="s">
        <v>635</v>
      </c>
      <c r="D115" s="4" t="s">
        <v>636</v>
      </c>
      <c r="E115" s="14" t="str">
        <f t="shared" si="8"/>
        <v xml:space="preserve">  </v>
      </c>
      <c r="F115" s="19" t="str">
        <f t="shared" si="9"/>
        <v xml:space="preserve">  </v>
      </c>
      <c r="G115" s="19" t="str">
        <f t="shared" si="9"/>
        <v xml:space="preserve">  </v>
      </c>
      <c r="H115" s="4" t="str">
        <f t="shared" si="6"/>
        <v xml:space="preserve">    </v>
      </c>
      <c r="K115" s="4">
        <f t="shared" si="10"/>
        <v>50</v>
      </c>
      <c r="L115" s="4" t="str">
        <f t="shared" si="11"/>
        <v>ponedjeljak</v>
      </c>
      <c r="M115" s="4" t="str">
        <f t="shared" si="12"/>
        <v>50ponedjeljak</v>
      </c>
    </row>
    <row r="116" spans="2:13" hidden="1" x14ac:dyDescent="0.3">
      <c r="B116" s="18">
        <v>11</v>
      </c>
      <c r="C116" s="4" t="s">
        <v>637</v>
      </c>
      <c r="D116" s="4" t="s">
        <v>638</v>
      </c>
      <c r="E116" s="14" t="str">
        <f t="shared" si="8"/>
        <v xml:space="preserve">  </v>
      </c>
      <c r="F116" s="19" t="str">
        <f t="shared" si="9"/>
        <v xml:space="preserve">  </v>
      </c>
      <c r="G116" s="19" t="str">
        <f t="shared" si="9"/>
        <v xml:space="preserve">  </v>
      </c>
      <c r="H116" s="4" t="str">
        <f t="shared" si="6"/>
        <v xml:space="preserve">    </v>
      </c>
      <c r="K116" s="4">
        <f t="shared" si="10"/>
        <v>52</v>
      </c>
      <c r="L116" s="4" t="str">
        <f t="shared" si="11"/>
        <v>četvrtak</v>
      </c>
      <c r="M116" s="4" t="str">
        <f t="shared" si="12"/>
        <v>52četvrtak</v>
      </c>
    </row>
    <row r="117" spans="2:13" hidden="1" x14ac:dyDescent="0.3">
      <c r="B117" s="18">
        <v>12</v>
      </c>
      <c r="C117" s="4" t="s">
        <v>639</v>
      </c>
      <c r="D117" s="4" t="s">
        <v>640</v>
      </c>
      <c r="E117" s="14" t="str">
        <f t="shared" si="8"/>
        <v xml:space="preserve">  </v>
      </c>
      <c r="F117" s="19" t="str">
        <f t="shared" si="9"/>
        <v xml:space="preserve">  </v>
      </c>
      <c r="G117" s="19" t="str">
        <f t="shared" si="9"/>
        <v xml:space="preserve">  </v>
      </c>
      <c r="H117" s="4" t="str">
        <f t="shared" si="6"/>
        <v xml:space="preserve">    </v>
      </c>
      <c r="K117" s="4">
        <f t="shared" si="10"/>
        <v>52</v>
      </c>
      <c r="L117" s="4" t="str">
        <f t="shared" si="11"/>
        <v>petak</v>
      </c>
      <c r="M117" s="4" t="str">
        <f t="shared" si="12"/>
        <v>52petak</v>
      </c>
    </row>
    <row r="118" spans="2:13" hidden="1" x14ac:dyDescent="0.3">
      <c r="B118" s="18">
        <v>13</v>
      </c>
      <c r="C118" s="4" t="s">
        <v>641</v>
      </c>
      <c r="D118" s="4" t="s">
        <v>642</v>
      </c>
      <c r="E118" s="14" t="str">
        <f t="shared" si="8"/>
        <v xml:space="preserve">  </v>
      </c>
      <c r="F118" s="19" t="str">
        <f t="shared" si="9"/>
        <v xml:space="preserve">  </v>
      </c>
      <c r="G118" s="19" t="str">
        <f t="shared" si="9"/>
        <v xml:space="preserve">  </v>
      </c>
      <c r="H118" s="4" t="str">
        <f t="shared" si="6"/>
        <v xml:space="preserve">    </v>
      </c>
      <c r="K118" s="4">
        <f t="shared" si="10"/>
        <v>0</v>
      </c>
      <c r="L118" s="4">
        <f t="shared" si="11"/>
        <v>0</v>
      </c>
      <c r="M118" s="4" t="str">
        <f t="shared" si="12"/>
        <v>00</v>
      </c>
    </row>
    <row r="119" spans="2:13" hidden="1" x14ac:dyDescent="0.3">
      <c r="B119" s="18">
        <v>14</v>
      </c>
      <c r="C119" s="4" t="s">
        <v>643</v>
      </c>
      <c r="D119" s="4" t="s">
        <v>644</v>
      </c>
      <c r="E119" s="14" t="str">
        <f t="shared" si="8"/>
        <v xml:space="preserve">  </v>
      </c>
      <c r="F119" s="19" t="str">
        <f t="shared" si="9"/>
        <v xml:space="preserve">  </v>
      </c>
      <c r="G119" s="19" t="str">
        <f t="shared" si="9"/>
        <v xml:space="preserve">  </v>
      </c>
      <c r="H119" s="4" t="str">
        <f t="shared" si="6"/>
        <v xml:space="preserve">    </v>
      </c>
      <c r="K119" s="4">
        <f t="shared" si="10"/>
        <v>0</v>
      </c>
      <c r="L119" s="4">
        <f t="shared" si="11"/>
        <v>0</v>
      </c>
      <c r="M119" s="4" t="str">
        <f t="shared" si="12"/>
        <v>00</v>
      </c>
    </row>
    <row r="120" spans="2:13" hidden="1" x14ac:dyDescent="0.3">
      <c r="B120" s="18">
        <v>15</v>
      </c>
      <c r="C120" s="4" t="s">
        <v>645</v>
      </c>
      <c r="D120" s="4" t="s">
        <v>646</v>
      </c>
      <c r="E120" s="14" t="str">
        <f t="shared" si="8"/>
        <v xml:space="preserve">  </v>
      </c>
      <c r="F120" s="19" t="str">
        <f t="shared" si="9"/>
        <v xml:space="preserve">  </v>
      </c>
      <c r="G120" s="19" t="str">
        <f t="shared" si="9"/>
        <v xml:space="preserve">  </v>
      </c>
      <c r="H120" s="4" t="str">
        <f t="shared" si="6"/>
        <v xml:space="preserve">    </v>
      </c>
      <c r="K120" s="4">
        <f t="shared" si="10"/>
        <v>0</v>
      </c>
      <c r="L120" s="4">
        <f t="shared" si="11"/>
        <v>0</v>
      </c>
      <c r="M120" s="4" t="str">
        <f t="shared" si="12"/>
        <v>00</v>
      </c>
    </row>
    <row r="121" spans="2:13" hidden="1" x14ac:dyDescent="0.3">
      <c r="B121" s="18">
        <v>16</v>
      </c>
      <c r="C121" s="4" t="s">
        <v>647</v>
      </c>
      <c r="D121" s="4" t="s">
        <v>648</v>
      </c>
      <c r="E121" s="14" t="str">
        <f t="shared" si="8"/>
        <v xml:space="preserve"> </v>
      </c>
      <c r="F121" s="19" t="str">
        <f t="shared" si="9"/>
        <v xml:space="preserve">  </v>
      </c>
      <c r="G121" s="19" t="str">
        <f t="shared" si="9"/>
        <v xml:space="preserve">   </v>
      </c>
      <c r="H121" s="4" t="str">
        <f t="shared" si="6"/>
        <v xml:space="preserve">     </v>
      </c>
      <c r="K121" s="4">
        <f t="shared" ref="K121:K158" si="13">AI24</f>
        <v>0</v>
      </c>
      <c r="L121" s="4">
        <f t="shared" ref="L121:L158" si="14">AE24</f>
        <v>0</v>
      </c>
      <c r="M121" s="4" t="str">
        <f t="shared" si="7"/>
        <v>00</v>
      </c>
    </row>
    <row r="122" spans="2:13" hidden="1" x14ac:dyDescent="0.3">
      <c r="B122" s="18">
        <v>17</v>
      </c>
      <c r="C122" s="4" t="s">
        <v>649</v>
      </c>
      <c r="D122" s="4" t="s">
        <v>650</v>
      </c>
      <c r="E122" s="14" t="str">
        <f t="shared" si="8"/>
        <v xml:space="preserve"> </v>
      </c>
      <c r="F122" s="19" t="str">
        <f t="shared" si="9"/>
        <v xml:space="preserve">  </v>
      </c>
      <c r="G122" s="19" t="str">
        <f t="shared" si="9"/>
        <v xml:space="preserve">  </v>
      </c>
      <c r="H122" s="4" t="str">
        <f t="shared" si="6"/>
        <v xml:space="preserve">    </v>
      </c>
      <c r="K122" s="4">
        <f t="shared" si="13"/>
        <v>0</v>
      </c>
      <c r="L122" s="4">
        <f t="shared" si="14"/>
        <v>0</v>
      </c>
      <c r="M122" s="4" t="str">
        <f t="shared" si="7"/>
        <v>00</v>
      </c>
    </row>
    <row r="123" spans="2:13" hidden="1" x14ac:dyDescent="0.3">
      <c r="B123" s="18">
        <v>18</v>
      </c>
      <c r="C123" s="4" t="s">
        <v>651</v>
      </c>
      <c r="D123" s="4" t="s">
        <v>652</v>
      </c>
      <c r="E123" s="14" t="str">
        <f t="shared" si="8"/>
        <v xml:space="preserve"> </v>
      </c>
      <c r="F123" s="19" t="str">
        <f t="shared" si="9"/>
        <v xml:space="preserve">  </v>
      </c>
      <c r="G123" s="19" t="str">
        <f t="shared" si="9"/>
        <v xml:space="preserve">  </v>
      </c>
      <c r="H123" s="4" t="str">
        <f t="shared" si="6"/>
        <v xml:space="preserve">    </v>
      </c>
      <c r="K123" s="4">
        <f t="shared" si="13"/>
        <v>0</v>
      </c>
      <c r="L123" s="4">
        <f t="shared" si="14"/>
        <v>0</v>
      </c>
      <c r="M123" s="4" t="str">
        <f t="shared" si="7"/>
        <v>00</v>
      </c>
    </row>
    <row r="124" spans="2:13" hidden="1" x14ac:dyDescent="0.3">
      <c r="B124" s="18">
        <v>19</v>
      </c>
      <c r="C124" s="4" t="s">
        <v>653</v>
      </c>
      <c r="D124" s="4" t="s">
        <v>654</v>
      </c>
      <c r="E124" s="14" t="str">
        <f t="shared" si="8"/>
        <v xml:space="preserve">  </v>
      </c>
      <c r="F124" s="19" t="str">
        <f t="shared" si="9"/>
        <v xml:space="preserve">  </v>
      </c>
      <c r="G124" s="19" t="str">
        <f t="shared" si="9"/>
        <v xml:space="preserve">  </v>
      </c>
      <c r="H124" s="4" t="str">
        <f t="shared" si="6"/>
        <v xml:space="preserve">    </v>
      </c>
      <c r="K124" s="4">
        <f t="shared" si="13"/>
        <v>0</v>
      </c>
      <c r="L124" s="4">
        <f t="shared" si="14"/>
        <v>0</v>
      </c>
      <c r="M124" s="4" t="str">
        <f t="shared" si="7"/>
        <v>00</v>
      </c>
    </row>
    <row r="125" spans="2:13" hidden="1" x14ac:dyDescent="0.3">
      <c r="B125" s="18">
        <v>20</v>
      </c>
      <c r="C125" s="4" t="s">
        <v>655</v>
      </c>
      <c r="D125" s="4" t="s">
        <v>656</v>
      </c>
      <c r="E125" s="14" t="str">
        <f t="shared" si="8"/>
        <v xml:space="preserve">  </v>
      </c>
      <c r="F125" s="19" t="str">
        <f t="shared" si="9"/>
        <v xml:space="preserve">  </v>
      </c>
      <c r="G125" s="19" t="str">
        <f t="shared" si="9"/>
        <v xml:space="preserve">  </v>
      </c>
      <c r="H125" s="4" t="str">
        <f t="shared" si="6"/>
        <v xml:space="preserve">    </v>
      </c>
      <c r="K125" s="4">
        <f t="shared" si="13"/>
        <v>0</v>
      </c>
      <c r="L125" s="4">
        <f t="shared" si="14"/>
        <v>0</v>
      </c>
      <c r="M125" s="4" t="str">
        <f t="shared" si="7"/>
        <v>00</v>
      </c>
    </row>
    <row r="126" spans="2:13" hidden="1" x14ac:dyDescent="0.3">
      <c r="B126" s="18">
        <v>21</v>
      </c>
      <c r="C126" s="4" t="s">
        <v>657</v>
      </c>
      <c r="D126" s="4" t="s">
        <v>658</v>
      </c>
      <c r="E126" s="14" t="str">
        <f t="shared" si="8"/>
        <v xml:space="preserve">  </v>
      </c>
      <c r="F126" s="19" t="str">
        <f t="shared" si="9"/>
        <v xml:space="preserve">  </v>
      </c>
      <c r="G126" s="19" t="str">
        <f t="shared" si="9"/>
        <v xml:space="preserve">  </v>
      </c>
      <c r="H126" s="4" t="str">
        <f t="shared" si="6"/>
        <v xml:space="preserve">    </v>
      </c>
      <c r="K126" s="4">
        <f t="shared" si="13"/>
        <v>0</v>
      </c>
      <c r="L126" s="4">
        <f t="shared" si="14"/>
        <v>0</v>
      </c>
      <c r="M126" s="4" t="str">
        <f t="shared" si="7"/>
        <v>00</v>
      </c>
    </row>
    <row r="127" spans="2:13" hidden="1" x14ac:dyDescent="0.3">
      <c r="B127" s="18">
        <v>22</v>
      </c>
      <c r="C127" s="4" t="s">
        <v>659</v>
      </c>
      <c r="D127" s="4" t="s">
        <v>660</v>
      </c>
      <c r="E127" s="14" t="str">
        <f t="shared" si="8"/>
        <v xml:space="preserve">  </v>
      </c>
      <c r="F127" s="19" t="str">
        <f t="shared" si="9"/>
        <v xml:space="preserve">  </v>
      </c>
      <c r="G127" s="19" t="str">
        <f t="shared" si="9"/>
        <v xml:space="preserve">  </v>
      </c>
      <c r="H127" s="4" t="str">
        <f t="shared" si="6"/>
        <v xml:space="preserve">    </v>
      </c>
      <c r="K127" s="4">
        <f t="shared" si="13"/>
        <v>0</v>
      </c>
      <c r="L127" s="4">
        <f t="shared" si="14"/>
        <v>0</v>
      </c>
      <c r="M127" s="4" t="str">
        <f t="shared" si="7"/>
        <v>00</v>
      </c>
    </row>
    <row r="128" spans="2:13" hidden="1" x14ac:dyDescent="0.3">
      <c r="B128" s="18">
        <v>23</v>
      </c>
      <c r="C128" s="4" t="s">
        <v>661</v>
      </c>
      <c r="D128" s="4" t="s">
        <v>662</v>
      </c>
      <c r="E128" s="14" t="str">
        <f t="shared" si="8"/>
        <v xml:space="preserve"> </v>
      </c>
      <c r="F128" s="19" t="str">
        <f t="shared" si="9"/>
        <v xml:space="preserve">  </v>
      </c>
      <c r="G128" s="19" t="str">
        <f t="shared" si="9"/>
        <v xml:space="preserve">  </v>
      </c>
      <c r="H128" s="4" t="str">
        <f t="shared" si="6"/>
        <v xml:space="preserve">    </v>
      </c>
      <c r="K128" s="4">
        <f t="shared" si="13"/>
        <v>0</v>
      </c>
      <c r="L128" s="4">
        <f t="shared" si="14"/>
        <v>0</v>
      </c>
      <c r="M128" s="4" t="str">
        <f t="shared" si="7"/>
        <v>00</v>
      </c>
    </row>
    <row r="129" spans="2:13" hidden="1" x14ac:dyDescent="0.3">
      <c r="B129" s="18">
        <v>24</v>
      </c>
      <c r="C129" s="4" t="s">
        <v>663</v>
      </c>
      <c r="D129" s="4" t="s">
        <v>664</v>
      </c>
      <c r="E129" s="14" t="str">
        <f t="shared" si="8"/>
        <v xml:space="preserve">  </v>
      </c>
      <c r="F129" s="19" t="str">
        <f t="shared" si="9"/>
        <v xml:space="preserve">  </v>
      </c>
      <c r="G129" s="19" t="str">
        <f t="shared" si="9"/>
        <v xml:space="preserve">  </v>
      </c>
      <c r="H129" s="4" t="str">
        <f t="shared" si="6"/>
        <v xml:space="preserve">    </v>
      </c>
      <c r="K129" s="4">
        <f t="shared" si="13"/>
        <v>0</v>
      </c>
      <c r="L129" s="4">
        <f t="shared" si="14"/>
        <v>0</v>
      </c>
      <c r="M129" s="4" t="str">
        <f t="shared" si="7"/>
        <v>00</v>
      </c>
    </row>
    <row r="130" spans="2:13" hidden="1" x14ac:dyDescent="0.3">
      <c r="B130" s="18">
        <v>25</v>
      </c>
      <c r="C130" s="4" t="s">
        <v>665</v>
      </c>
      <c r="D130" s="4" t="s">
        <v>666</v>
      </c>
      <c r="E130" s="14" t="str">
        <f t="shared" si="8"/>
        <v xml:space="preserve">  </v>
      </c>
      <c r="F130" s="19" t="str">
        <f t="shared" si="9"/>
        <v xml:space="preserve">  </v>
      </c>
      <c r="G130" s="19" t="str">
        <f t="shared" si="9"/>
        <v xml:space="preserve">  </v>
      </c>
      <c r="H130" s="4" t="str">
        <f t="shared" si="6"/>
        <v xml:space="preserve">    </v>
      </c>
      <c r="K130" s="4">
        <f t="shared" si="13"/>
        <v>0</v>
      </c>
      <c r="L130" s="4">
        <f t="shared" si="14"/>
        <v>0</v>
      </c>
      <c r="M130" s="4" t="str">
        <f t="shared" si="7"/>
        <v>00</v>
      </c>
    </row>
    <row r="131" spans="2:13" hidden="1" x14ac:dyDescent="0.3">
      <c r="B131" s="18">
        <v>26</v>
      </c>
      <c r="C131" s="4" t="s">
        <v>667</v>
      </c>
      <c r="D131" s="4" t="s">
        <v>668</v>
      </c>
      <c r="E131" s="14" t="str">
        <f t="shared" si="8"/>
        <v xml:space="preserve">  </v>
      </c>
      <c r="F131" s="19" t="str">
        <f t="shared" si="9"/>
        <v xml:space="preserve">  </v>
      </c>
      <c r="G131" s="19" t="str">
        <f t="shared" si="9"/>
        <v xml:space="preserve">  </v>
      </c>
      <c r="H131" s="4" t="str">
        <f t="shared" si="6"/>
        <v xml:space="preserve">    </v>
      </c>
      <c r="K131" s="4">
        <f t="shared" si="13"/>
        <v>0</v>
      </c>
      <c r="L131" s="4">
        <f t="shared" si="14"/>
        <v>0</v>
      </c>
      <c r="M131" s="4" t="str">
        <f t="shared" si="7"/>
        <v>00</v>
      </c>
    </row>
    <row r="132" spans="2:13" hidden="1" x14ac:dyDescent="0.3">
      <c r="B132" s="18">
        <v>27</v>
      </c>
      <c r="C132" s="4" t="s">
        <v>669</v>
      </c>
      <c r="D132" s="4" t="s">
        <v>670</v>
      </c>
      <c r="E132" s="14" t="str">
        <f t="shared" si="8"/>
        <v xml:space="preserve">  </v>
      </c>
      <c r="F132" s="19" t="str">
        <f t="shared" si="9"/>
        <v xml:space="preserve">  </v>
      </c>
      <c r="G132" s="19" t="str">
        <f t="shared" si="9"/>
        <v xml:space="preserve">  </v>
      </c>
      <c r="H132" s="4" t="str">
        <f t="shared" si="6"/>
        <v xml:space="preserve">    </v>
      </c>
      <c r="K132" s="4">
        <f t="shared" si="13"/>
        <v>0</v>
      </c>
      <c r="L132" s="4">
        <f t="shared" si="14"/>
        <v>0</v>
      </c>
      <c r="M132" s="4" t="str">
        <f t="shared" si="7"/>
        <v>00</v>
      </c>
    </row>
    <row r="133" spans="2:13" hidden="1" x14ac:dyDescent="0.3">
      <c r="B133" s="18">
        <v>28</v>
      </c>
      <c r="C133" s="4" t="s">
        <v>671</v>
      </c>
      <c r="D133" s="4" t="s">
        <v>672</v>
      </c>
      <c r="E133" s="14" t="str">
        <f t="shared" si="8"/>
        <v xml:space="preserve">  </v>
      </c>
      <c r="F133" s="19" t="str">
        <f t="shared" si="9"/>
        <v xml:space="preserve">  </v>
      </c>
      <c r="G133" s="19" t="str">
        <f t="shared" si="9"/>
        <v xml:space="preserve">  </v>
      </c>
      <c r="H133" s="4" t="str">
        <f t="shared" si="6"/>
        <v xml:space="preserve">    </v>
      </c>
      <c r="K133" s="4">
        <f t="shared" si="13"/>
        <v>0</v>
      </c>
      <c r="L133" s="4">
        <f t="shared" si="14"/>
        <v>0</v>
      </c>
      <c r="M133" s="4" t="str">
        <f t="shared" si="7"/>
        <v>00</v>
      </c>
    </row>
    <row r="134" spans="2:13" hidden="1" x14ac:dyDescent="0.3">
      <c r="B134" s="18">
        <v>29</v>
      </c>
      <c r="C134" s="4" t="s">
        <v>673</v>
      </c>
      <c r="D134" s="4" t="s">
        <v>674</v>
      </c>
      <c r="E134" s="14" t="str">
        <f t="shared" si="8"/>
        <v xml:space="preserve">  </v>
      </c>
      <c r="F134" s="19" t="str">
        <f t="shared" si="9"/>
        <v xml:space="preserve">  </v>
      </c>
      <c r="G134" s="19" t="str">
        <f t="shared" si="9"/>
        <v xml:space="preserve">  </v>
      </c>
      <c r="H134" s="4" t="str">
        <f t="shared" si="6"/>
        <v xml:space="preserve">    </v>
      </c>
      <c r="K134" s="4">
        <f t="shared" si="13"/>
        <v>0</v>
      </c>
      <c r="L134" s="4">
        <f t="shared" si="14"/>
        <v>0</v>
      </c>
      <c r="M134" s="4" t="str">
        <f t="shared" si="7"/>
        <v>00</v>
      </c>
    </row>
    <row r="135" spans="2:13" hidden="1" x14ac:dyDescent="0.3">
      <c r="B135" s="18">
        <v>30</v>
      </c>
      <c r="C135" s="4" t="s">
        <v>675</v>
      </c>
      <c r="D135" s="4" t="s">
        <v>676</v>
      </c>
      <c r="E135" s="14" t="str">
        <f t="shared" si="8"/>
        <v xml:space="preserve">  </v>
      </c>
      <c r="F135" s="19" t="str">
        <f t="shared" si="9"/>
        <v xml:space="preserve">  </v>
      </c>
      <c r="G135" s="19" t="str">
        <f t="shared" si="9"/>
        <v xml:space="preserve">  </v>
      </c>
      <c r="H135" s="4" t="str">
        <f t="shared" si="6"/>
        <v xml:space="preserve">    </v>
      </c>
      <c r="K135" s="4">
        <f t="shared" si="13"/>
        <v>0</v>
      </c>
      <c r="L135" s="4">
        <f t="shared" si="14"/>
        <v>0</v>
      </c>
      <c r="M135" s="4" t="str">
        <f t="shared" si="7"/>
        <v>00</v>
      </c>
    </row>
    <row r="136" spans="2:13" hidden="1" x14ac:dyDescent="0.3">
      <c r="B136" s="18">
        <v>31</v>
      </c>
      <c r="C136" s="4" t="s">
        <v>677</v>
      </c>
      <c r="D136" s="4" t="s">
        <v>678</v>
      </c>
      <c r="E136" s="14" t="str">
        <f t="shared" si="8"/>
        <v xml:space="preserve">  </v>
      </c>
      <c r="F136" s="19" t="str">
        <f t="shared" si="9"/>
        <v xml:space="preserve">  </v>
      </c>
      <c r="G136" s="19" t="str">
        <f t="shared" si="9"/>
        <v xml:space="preserve">  </v>
      </c>
      <c r="H136" s="4" t="str">
        <f t="shared" si="6"/>
        <v xml:space="preserve">    </v>
      </c>
      <c r="K136" s="4">
        <f t="shared" si="13"/>
        <v>0</v>
      </c>
      <c r="L136" s="4">
        <f t="shared" si="14"/>
        <v>0</v>
      </c>
      <c r="M136" s="4" t="str">
        <f t="shared" si="7"/>
        <v>00</v>
      </c>
    </row>
    <row r="137" spans="2:13" hidden="1" x14ac:dyDescent="0.3">
      <c r="B137" s="18">
        <v>32</v>
      </c>
      <c r="C137" s="4" t="s">
        <v>679</v>
      </c>
      <c r="D137" s="4" t="s">
        <v>680</v>
      </c>
      <c r="E137" s="14" t="str">
        <f t="shared" si="8"/>
        <v xml:space="preserve">  </v>
      </c>
      <c r="F137" s="19" t="str">
        <f t="shared" si="9"/>
        <v xml:space="preserve">  </v>
      </c>
      <c r="G137" s="19" t="str">
        <f t="shared" si="9"/>
        <v xml:space="preserve">  </v>
      </c>
      <c r="H137" s="4" t="str">
        <f t="shared" si="6"/>
        <v xml:space="preserve">    </v>
      </c>
      <c r="K137" s="4">
        <f t="shared" si="13"/>
        <v>0</v>
      </c>
      <c r="L137" s="4">
        <f t="shared" si="14"/>
        <v>0</v>
      </c>
      <c r="M137" s="4" t="str">
        <f t="shared" si="7"/>
        <v>00</v>
      </c>
    </row>
    <row r="138" spans="2:13" hidden="1" x14ac:dyDescent="0.3">
      <c r="B138" s="18">
        <v>33</v>
      </c>
      <c r="C138" s="4" t="s">
        <v>681</v>
      </c>
      <c r="D138" s="4" t="s">
        <v>682</v>
      </c>
      <c r="E138" s="14" t="str">
        <f t="shared" si="8"/>
        <v xml:space="preserve"> </v>
      </c>
      <c r="F138" s="19" t="str">
        <f t="shared" si="9"/>
        <v xml:space="preserve">  </v>
      </c>
      <c r="G138" s="19" t="str">
        <f t="shared" si="9"/>
        <v xml:space="preserve">  </v>
      </c>
      <c r="H138" s="4" t="str">
        <f t="shared" si="6"/>
        <v xml:space="preserve">    </v>
      </c>
      <c r="K138" s="4">
        <f t="shared" si="13"/>
        <v>0</v>
      </c>
      <c r="L138" s="4">
        <f t="shared" si="14"/>
        <v>0</v>
      </c>
      <c r="M138" s="4" t="str">
        <f t="shared" ref="M138:M158" si="15">K138&amp;L138</f>
        <v>00</v>
      </c>
    </row>
    <row r="139" spans="2:13" hidden="1" x14ac:dyDescent="0.3">
      <c r="B139" s="18">
        <v>34</v>
      </c>
      <c r="C139" s="4" t="s">
        <v>683</v>
      </c>
      <c r="D139" s="4" t="s">
        <v>684</v>
      </c>
      <c r="E139" s="14" t="str">
        <f t="shared" si="8"/>
        <v xml:space="preserve">  </v>
      </c>
      <c r="F139" s="19" t="str">
        <f t="shared" si="9"/>
        <v xml:space="preserve">  </v>
      </c>
      <c r="G139" s="19" t="str">
        <f t="shared" si="9"/>
        <v xml:space="preserve">  </v>
      </c>
      <c r="H139" s="4" t="str">
        <f t="shared" si="6"/>
        <v xml:space="preserve">    </v>
      </c>
      <c r="K139" s="4">
        <f t="shared" si="13"/>
        <v>0</v>
      </c>
      <c r="L139" s="4">
        <f t="shared" si="14"/>
        <v>0</v>
      </c>
      <c r="M139" s="4" t="str">
        <f t="shared" si="15"/>
        <v>00</v>
      </c>
    </row>
    <row r="140" spans="2:13" hidden="1" x14ac:dyDescent="0.3">
      <c r="B140" s="18">
        <v>35</v>
      </c>
      <c r="C140" s="4" t="s">
        <v>685</v>
      </c>
      <c r="D140" s="4" t="s">
        <v>686</v>
      </c>
      <c r="E140" s="14" t="str">
        <f t="shared" si="8"/>
        <v xml:space="preserve">  </v>
      </c>
      <c r="F140" s="19" t="str">
        <f t="shared" si="9"/>
        <v xml:space="preserve">  </v>
      </c>
      <c r="G140" s="19" t="str">
        <f t="shared" si="9"/>
        <v xml:space="preserve">  </v>
      </c>
      <c r="H140" s="4" t="str">
        <f t="shared" si="6"/>
        <v xml:space="preserve">    </v>
      </c>
      <c r="K140" s="4">
        <f t="shared" si="13"/>
        <v>0</v>
      </c>
      <c r="L140" s="4">
        <f t="shared" si="14"/>
        <v>0</v>
      </c>
      <c r="M140" s="4" t="str">
        <f t="shared" si="15"/>
        <v>00</v>
      </c>
    </row>
    <row r="141" spans="2:13" hidden="1" x14ac:dyDescent="0.3">
      <c r="B141" s="18">
        <v>36</v>
      </c>
      <c r="C141" s="4" t="s">
        <v>687</v>
      </c>
      <c r="D141" s="4" t="s">
        <v>688</v>
      </c>
      <c r="E141" s="14" t="str">
        <f t="shared" si="8"/>
        <v xml:space="preserve">  </v>
      </c>
      <c r="F141" s="19" t="str">
        <f t="shared" si="9"/>
        <v xml:space="preserve">  </v>
      </c>
      <c r="G141" s="19" t="str">
        <f t="shared" si="9"/>
        <v xml:space="preserve">  </v>
      </c>
      <c r="H141" s="4" t="str">
        <f t="shared" si="6"/>
        <v xml:space="preserve">    </v>
      </c>
      <c r="K141" s="4">
        <f t="shared" si="13"/>
        <v>0</v>
      </c>
      <c r="L141" s="4">
        <f t="shared" si="14"/>
        <v>0</v>
      </c>
      <c r="M141" s="4" t="str">
        <f t="shared" si="15"/>
        <v>00</v>
      </c>
    </row>
    <row r="142" spans="2:13" hidden="1" x14ac:dyDescent="0.3">
      <c r="B142" s="18">
        <v>37</v>
      </c>
      <c r="C142" s="4" t="s">
        <v>689</v>
      </c>
      <c r="D142" s="4" t="s">
        <v>690</v>
      </c>
      <c r="E142" s="14" t="str">
        <f t="shared" si="8"/>
        <v xml:space="preserve">  </v>
      </c>
      <c r="F142" s="19" t="str">
        <f t="shared" si="9"/>
        <v xml:space="preserve">  </v>
      </c>
      <c r="G142" s="19" t="str">
        <f t="shared" si="9"/>
        <v xml:space="preserve">  </v>
      </c>
      <c r="H142" s="4" t="str">
        <f t="shared" si="6"/>
        <v xml:space="preserve">    </v>
      </c>
      <c r="K142" s="4">
        <f t="shared" si="13"/>
        <v>0</v>
      </c>
      <c r="L142" s="4">
        <f t="shared" si="14"/>
        <v>0</v>
      </c>
      <c r="M142" s="4" t="str">
        <f t="shared" si="15"/>
        <v>00</v>
      </c>
    </row>
    <row r="143" spans="2:13" hidden="1" x14ac:dyDescent="0.3">
      <c r="B143" s="18">
        <v>38</v>
      </c>
      <c r="C143" s="4" t="s">
        <v>691</v>
      </c>
      <c r="D143" s="4" t="s">
        <v>692</v>
      </c>
      <c r="E143" s="14" t="str">
        <f t="shared" si="8"/>
        <v xml:space="preserve">  </v>
      </c>
      <c r="F143" s="19" t="str">
        <f t="shared" si="9"/>
        <v xml:space="preserve">  </v>
      </c>
      <c r="G143" s="19" t="str">
        <f t="shared" si="9"/>
        <v xml:space="preserve">  </v>
      </c>
      <c r="H143" s="4" t="str">
        <f t="shared" si="6"/>
        <v xml:space="preserve">    </v>
      </c>
      <c r="K143" s="4">
        <f t="shared" si="13"/>
        <v>0</v>
      </c>
      <c r="L143" s="4">
        <f t="shared" si="14"/>
        <v>0</v>
      </c>
      <c r="M143" s="4" t="str">
        <f t="shared" si="15"/>
        <v>00</v>
      </c>
    </row>
    <row r="144" spans="2:13" hidden="1" x14ac:dyDescent="0.3">
      <c r="B144" s="18">
        <v>39</v>
      </c>
      <c r="C144" s="4" t="s">
        <v>693</v>
      </c>
      <c r="D144" s="4" t="s">
        <v>694</v>
      </c>
      <c r="E144" s="14" t="str">
        <f t="shared" si="8"/>
        <v xml:space="preserve">  </v>
      </c>
      <c r="F144" s="19" t="str">
        <f t="shared" si="9"/>
        <v xml:space="preserve">  </v>
      </c>
      <c r="G144" s="19" t="str">
        <f t="shared" si="9"/>
        <v xml:space="preserve">  </v>
      </c>
      <c r="H144" s="4" t="str">
        <f t="shared" si="6"/>
        <v xml:space="preserve">    </v>
      </c>
      <c r="K144" s="4">
        <f t="shared" si="13"/>
        <v>0</v>
      </c>
      <c r="L144" s="4">
        <f t="shared" si="14"/>
        <v>0</v>
      </c>
      <c r="M144" s="4" t="str">
        <f t="shared" si="15"/>
        <v>00</v>
      </c>
    </row>
    <row r="145" spans="2:13" hidden="1" x14ac:dyDescent="0.3">
      <c r="B145" s="18">
        <v>40</v>
      </c>
      <c r="C145" s="4" t="s">
        <v>695</v>
      </c>
      <c r="D145" s="4" t="s">
        <v>696</v>
      </c>
      <c r="E145" s="14" t="str">
        <f t="shared" si="8"/>
        <v xml:space="preserve">  </v>
      </c>
      <c r="F145" s="19" t="str">
        <f t="shared" si="9"/>
        <v xml:space="preserve">  </v>
      </c>
      <c r="G145" s="19" t="str">
        <f t="shared" si="9"/>
        <v xml:space="preserve">  </v>
      </c>
      <c r="H145" s="4" t="str">
        <f t="shared" si="6"/>
        <v xml:space="preserve">    </v>
      </c>
      <c r="K145" s="4">
        <f t="shared" si="13"/>
        <v>0</v>
      </c>
      <c r="L145" s="4">
        <f t="shared" si="14"/>
        <v>0</v>
      </c>
      <c r="M145" s="4" t="str">
        <f t="shared" si="15"/>
        <v>00</v>
      </c>
    </row>
    <row r="146" spans="2:13" hidden="1" x14ac:dyDescent="0.3">
      <c r="B146" s="18">
        <v>41</v>
      </c>
      <c r="C146" s="4" t="s">
        <v>697</v>
      </c>
      <c r="D146" s="4" t="s">
        <v>698</v>
      </c>
      <c r="E146" s="14" t="str">
        <f t="shared" si="8"/>
        <v xml:space="preserve">  </v>
      </c>
      <c r="F146" s="19" t="str">
        <f t="shared" si="9"/>
        <v xml:space="preserve">  </v>
      </c>
      <c r="G146" s="19" t="str">
        <f t="shared" si="9"/>
        <v xml:space="preserve">  </v>
      </c>
      <c r="H146" s="4" t="str">
        <f t="shared" si="6"/>
        <v xml:space="preserve">    </v>
      </c>
      <c r="K146" s="4">
        <f t="shared" si="13"/>
        <v>0</v>
      </c>
      <c r="L146" s="4">
        <f t="shared" si="14"/>
        <v>0</v>
      </c>
      <c r="M146" s="4" t="str">
        <f t="shared" si="15"/>
        <v>00</v>
      </c>
    </row>
    <row r="147" spans="2:13" hidden="1" x14ac:dyDescent="0.3">
      <c r="B147" s="18">
        <v>42</v>
      </c>
      <c r="C147" s="4" t="s">
        <v>699</v>
      </c>
      <c r="D147" s="4" t="s">
        <v>700</v>
      </c>
      <c r="E147" s="14" t="str">
        <f t="shared" si="8"/>
        <v xml:space="preserve">  </v>
      </c>
      <c r="F147" s="19" t="str">
        <f t="shared" si="9"/>
        <v xml:space="preserve">  </v>
      </c>
      <c r="G147" s="19" t="str">
        <f t="shared" si="9"/>
        <v xml:space="preserve">  </v>
      </c>
      <c r="H147" s="4" t="str">
        <f t="shared" si="6"/>
        <v xml:space="preserve">    </v>
      </c>
      <c r="K147" s="4">
        <f t="shared" si="13"/>
        <v>0</v>
      </c>
      <c r="L147" s="4">
        <f t="shared" si="14"/>
        <v>0</v>
      </c>
      <c r="M147" s="4" t="str">
        <f t="shared" si="15"/>
        <v>00</v>
      </c>
    </row>
    <row r="148" spans="2:13" hidden="1" x14ac:dyDescent="0.3">
      <c r="B148" s="18">
        <v>43</v>
      </c>
      <c r="C148" s="4" t="s">
        <v>701</v>
      </c>
      <c r="D148" s="4" t="s">
        <v>702</v>
      </c>
      <c r="E148" s="14" t="str">
        <f t="shared" si="8"/>
        <v xml:space="preserve">  </v>
      </c>
      <c r="F148" s="19" t="str">
        <f t="shared" si="9"/>
        <v xml:space="preserve">  </v>
      </c>
      <c r="G148" s="19" t="str">
        <f t="shared" si="9"/>
        <v xml:space="preserve">  </v>
      </c>
      <c r="H148" s="4" t="str">
        <f t="shared" si="6"/>
        <v xml:space="preserve">    </v>
      </c>
      <c r="K148" s="4">
        <f t="shared" si="13"/>
        <v>0</v>
      </c>
      <c r="L148" s="4">
        <f t="shared" si="14"/>
        <v>0</v>
      </c>
      <c r="M148" s="4" t="str">
        <f t="shared" si="15"/>
        <v>00</v>
      </c>
    </row>
    <row r="149" spans="2:13" hidden="1" x14ac:dyDescent="0.3">
      <c r="B149" s="18">
        <v>44</v>
      </c>
      <c r="C149" s="4" t="s">
        <v>703</v>
      </c>
      <c r="D149" s="4" t="s">
        <v>704</v>
      </c>
      <c r="E149" s="14" t="str">
        <f t="shared" si="8"/>
        <v xml:space="preserve"> </v>
      </c>
      <c r="F149" s="19" t="str">
        <f t="shared" si="9"/>
        <v xml:space="preserve">   </v>
      </c>
      <c r="G149" s="19" t="str">
        <f t="shared" si="9"/>
        <v xml:space="preserve">  </v>
      </c>
      <c r="H149" s="4" t="str">
        <f t="shared" si="6"/>
        <v xml:space="preserve">     </v>
      </c>
      <c r="K149" s="4">
        <f t="shared" si="13"/>
        <v>0</v>
      </c>
      <c r="L149" s="4">
        <f t="shared" si="14"/>
        <v>0</v>
      </c>
      <c r="M149" s="4" t="str">
        <f t="shared" si="15"/>
        <v>00</v>
      </c>
    </row>
    <row r="150" spans="2:13" hidden="1" x14ac:dyDescent="0.3">
      <c r="B150" s="18">
        <v>45</v>
      </c>
      <c r="C150" s="4" t="s">
        <v>705</v>
      </c>
      <c r="D150" s="4" t="s">
        <v>706</v>
      </c>
      <c r="E150" s="14" t="str">
        <f t="shared" si="8"/>
        <v xml:space="preserve">  </v>
      </c>
      <c r="F150" s="19" t="str">
        <f t="shared" si="9"/>
        <v xml:space="preserve">  </v>
      </c>
      <c r="G150" s="19" t="str">
        <f t="shared" si="9"/>
        <v xml:space="preserve">  </v>
      </c>
      <c r="H150" s="4" t="str">
        <f t="shared" si="6"/>
        <v xml:space="preserve">    </v>
      </c>
      <c r="K150" s="4">
        <f t="shared" si="13"/>
        <v>0</v>
      </c>
      <c r="L150" s="4">
        <f t="shared" si="14"/>
        <v>0</v>
      </c>
      <c r="M150" s="4" t="str">
        <f t="shared" si="15"/>
        <v>00</v>
      </c>
    </row>
    <row r="151" spans="2:13" hidden="1" x14ac:dyDescent="0.3">
      <c r="B151" s="18">
        <v>46</v>
      </c>
      <c r="C151" s="4" t="s">
        <v>707</v>
      </c>
      <c r="D151" s="4" t="s">
        <v>708</v>
      </c>
      <c r="E151" s="14" t="str">
        <f t="shared" si="8"/>
        <v xml:space="preserve">  </v>
      </c>
      <c r="F151" s="19" t="str">
        <f t="shared" si="9"/>
        <v xml:space="preserve">  </v>
      </c>
      <c r="G151" s="19" t="str">
        <f t="shared" si="9"/>
        <v xml:space="preserve">  </v>
      </c>
      <c r="H151" s="4" t="str">
        <f t="shared" si="6"/>
        <v xml:space="preserve">    </v>
      </c>
      <c r="K151" s="4">
        <f t="shared" si="13"/>
        <v>0</v>
      </c>
      <c r="L151" s="4">
        <f t="shared" si="14"/>
        <v>0</v>
      </c>
      <c r="M151" s="4" t="str">
        <f t="shared" si="15"/>
        <v>00</v>
      </c>
    </row>
    <row r="152" spans="2:13" hidden="1" x14ac:dyDescent="0.3">
      <c r="B152" s="18">
        <v>47</v>
      </c>
      <c r="C152" s="4" t="s">
        <v>709</v>
      </c>
      <c r="D152" s="4" t="s">
        <v>710</v>
      </c>
      <c r="E152" s="14" t="str">
        <f t="shared" si="8"/>
        <v xml:space="preserve">  </v>
      </c>
      <c r="F152" s="19" t="str">
        <f t="shared" si="9"/>
        <v xml:space="preserve">  </v>
      </c>
      <c r="G152" s="19" t="str">
        <f t="shared" si="9"/>
        <v xml:space="preserve">  </v>
      </c>
      <c r="H152" s="4" t="str">
        <f t="shared" si="6"/>
        <v xml:space="preserve">    </v>
      </c>
      <c r="K152" s="4">
        <f t="shared" si="13"/>
        <v>0</v>
      </c>
      <c r="L152" s="4">
        <f t="shared" si="14"/>
        <v>0</v>
      </c>
      <c r="M152" s="4" t="str">
        <f t="shared" si="15"/>
        <v>00</v>
      </c>
    </row>
    <row r="153" spans="2:13" hidden="1" x14ac:dyDescent="0.3">
      <c r="B153" s="18">
        <v>48</v>
      </c>
      <c r="C153" s="4" t="s">
        <v>711</v>
      </c>
      <c r="D153" s="4" t="s">
        <v>712</v>
      </c>
      <c r="E153" s="14" t="str">
        <f t="shared" si="8"/>
        <v xml:space="preserve">  </v>
      </c>
      <c r="F153" s="19" t="str">
        <f t="shared" si="9"/>
        <v xml:space="preserve">  </v>
      </c>
      <c r="G153" s="19" t="str">
        <f t="shared" si="9"/>
        <v xml:space="preserve">  </v>
      </c>
      <c r="H153" s="4" t="str">
        <f t="shared" si="6"/>
        <v xml:space="preserve">    </v>
      </c>
      <c r="K153" s="4">
        <f t="shared" si="13"/>
        <v>0</v>
      </c>
      <c r="L153" s="4">
        <f t="shared" si="14"/>
        <v>0</v>
      </c>
      <c r="M153" s="4" t="str">
        <f t="shared" si="15"/>
        <v>00</v>
      </c>
    </row>
    <row r="154" spans="2:13" hidden="1" x14ac:dyDescent="0.3">
      <c r="B154" s="18">
        <v>49</v>
      </c>
      <c r="C154" s="4" t="s">
        <v>713</v>
      </c>
      <c r="D154" s="4" t="s">
        <v>714</v>
      </c>
      <c r="E154" s="14" t="str">
        <f t="shared" si="8"/>
        <v xml:space="preserve">  </v>
      </c>
      <c r="F154" s="19" t="str">
        <f t="shared" si="9"/>
        <v xml:space="preserve">  </v>
      </c>
      <c r="G154" s="19" t="str">
        <f t="shared" si="9"/>
        <v xml:space="preserve">  </v>
      </c>
      <c r="H154" s="4" t="str">
        <f t="shared" si="6"/>
        <v xml:space="preserve">    </v>
      </c>
      <c r="K154" s="4">
        <f t="shared" si="13"/>
        <v>0</v>
      </c>
      <c r="L154" s="4">
        <f t="shared" si="14"/>
        <v>0</v>
      </c>
      <c r="M154" s="4" t="str">
        <f t="shared" si="15"/>
        <v>00</v>
      </c>
    </row>
    <row r="155" spans="2:13" hidden="1" x14ac:dyDescent="0.3">
      <c r="B155" s="18">
        <v>50</v>
      </c>
      <c r="C155" s="4" t="s">
        <v>715</v>
      </c>
      <c r="D155" s="4" t="s">
        <v>716</v>
      </c>
      <c r="E155" s="14" t="str">
        <f t="shared" si="8"/>
        <v xml:space="preserve"> </v>
      </c>
      <c r="F155" s="19" t="str">
        <f t="shared" si="9"/>
        <v xml:space="preserve">  </v>
      </c>
      <c r="G155" s="19" t="str">
        <f t="shared" si="9"/>
        <v xml:space="preserve">  </v>
      </c>
      <c r="H155" s="4" t="str">
        <f t="shared" si="6"/>
        <v xml:space="preserve">    </v>
      </c>
      <c r="K155" s="4">
        <f t="shared" si="13"/>
        <v>0</v>
      </c>
      <c r="L155" s="4">
        <f t="shared" si="14"/>
        <v>0</v>
      </c>
      <c r="M155" s="4" t="str">
        <f t="shared" si="15"/>
        <v>00</v>
      </c>
    </row>
    <row r="156" spans="2:13" hidden="1" x14ac:dyDescent="0.3">
      <c r="B156" s="18">
        <v>51</v>
      </c>
      <c r="C156" s="4" t="s">
        <v>717</v>
      </c>
      <c r="D156" s="4" t="s">
        <v>718</v>
      </c>
      <c r="E156" s="14" t="str">
        <f t="shared" si="8"/>
        <v xml:space="preserve">  </v>
      </c>
      <c r="F156" s="19" t="str">
        <f t="shared" si="9"/>
        <v xml:space="preserve">  </v>
      </c>
      <c r="G156" s="19" t="str">
        <f t="shared" si="9"/>
        <v xml:space="preserve">  </v>
      </c>
      <c r="H156" s="4" t="str">
        <f t="shared" si="6"/>
        <v xml:space="preserve">    </v>
      </c>
      <c r="K156" s="4">
        <f t="shared" si="13"/>
        <v>0</v>
      </c>
      <c r="L156" s="4">
        <f t="shared" si="14"/>
        <v>0</v>
      </c>
      <c r="M156" s="4" t="str">
        <f t="shared" si="15"/>
        <v>00</v>
      </c>
    </row>
    <row r="157" spans="2:13" hidden="1" x14ac:dyDescent="0.3">
      <c r="B157" s="18">
        <v>52</v>
      </c>
      <c r="C157" s="4" t="s">
        <v>719</v>
      </c>
      <c r="D157" s="4" t="s">
        <v>720</v>
      </c>
      <c r="E157" s="14" t="str">
        <f t="shared" si="8"/>
        <v xml:space="preserve"> </v>
      </c>
      <c r="F157" s="19" t="str">
        <f t="shared" si="9"/>
        <v xml:space="preserve">  </v>
      </c>
      <c r="G157" s="19" t="str">
        <f t="shared" si="9"/>
        <v xml:space="preserve">  </v>
      </c>
      <c r="H157" s="4" t="str">
        <f t="shared" si="6"/>
        <v xml:space="preserve">    </v>
      </c>
      <c r="K157" s="4">
        <f t="shared" si="13"/>
        <v>0</v>
      </c>
      <c r="L157" s="4">
        <f t="shared" si="14"/>
        <v>0</v>
      </c>
      <c r="M157" s="4" t="str">
        <f t="shared" si="15"/>
        <v>00</v>
      </c>
    </row>
    <row r="158" spans="2:13" hidden="1" x14ac:dyDescent="0.3">
      <c r="B158" s="18">
        <v>53</v>
      </c>
      <c r="C158" s="4" t="s">
        <v>724</v>
      </c>
      <c r="D158" s="4" t="s">
        <v>725</v>
      </c>
      <c r="E158" s="14" t="str">
        <f t="shared" si="8"/>
        <v xml:space="preserve">  </v>
      </c>
      <c r="F158" s="19" t="str">
        <f t="shared" si="9"/>
        <v xml:space="preserve">  </v>
      </c>
      <c r="G158" s="19" t="str">
        <f t="shared" si="9"/>
        <v xml:space="preserve">  </v>
      </c>
      <c r="H158" s="4" t="str">
        <f t="shared" si="6"/>
        <v xml:space="preserve">    </v>
      </c>
      <c r="K158" s="4">
        <f t="shared" si="13"/>
        <v>0</v>
      </c>
      <c r="L158" s="4">
        <f t="shared" si="14"/>
        <v>0</v>
      </c>
      <c r="M158" s="4" t="str">
        <f t="shared" si="15"/>
        <v>00</v>
      </c>
    </row>
  </sheetData>
  <sheetProtection algorithmName="SHA-512" hashValue="tDlxpP24CjKfxxJGjK2v5oRvJb0zjrBNEpp86FJ0qoITSdnARdlNq33FgzX+JojR1NmFHxbsGZNAWXtcEVNJpg==" saltValue="gffkIlo01QzmLv3VJattuw==" spinCount="100000" sheet="1" objects="1" scenarios="1"/>
  <mergeCells count="159">
    <mergeCell ref="A24:AV24"/>
    <mergeCell ref="AO3:AR3"/>
    <mergeCell ref="AS3:AV3"/>
    <mergeCell ref="AW3:BB3"/>
    <mergeCell ref="B3:E3"/>
    <mergeCell ref="F3:I3"/>
    <mergeCell ref="J3:N3"/>
    <mergeCell ref="O3:R3"/>
    <mergeCell ref="S3:V3"/>
    <mergeCell ref="W3:AA3"/>
    <mergeCell ref="AB3:AE3"/>
    <mergeCell ref="AF3:AI3"/>
    <mergeCell ref="AJ3:AN3"/>
    <mergeCell ref="A10:Q10"/>
    <mergeCell ref="A21:AU21"/>
    <mergeCell ref="AE18:AH18"/>
    <mergeCell ref="AI18:AK18"/>
    <mergeCell ref="A9:Q9"/>
    <mergeCell ref="A8:Q8"/>
    <mergeCell ref="R8:T8"/>
    <mergeCell ref="R9:T9"/>
    <mergeCell ref="R10:T10"/>
    <mergeCell ref="R17:T17"/>
    <mergeCell ref="R18:T18"/>
    <mergeCell ref="BD2:BF2"/>
    <mergeCell ref="B2:F2"/>
    <mergeCell ref="G2:J2"/>
    <mergeCell ref="K2:N2"/>
    <mergeCell ref="O2:S2"/>
    <mergeCell ref="T2:W2"/>
    <mergeCell ref="AB2:AF2"/>
    <mergeCell ref="AG2:AJ2"/>
    <mergeCell ref="AK2:AO2"/>
    <mergeCell ref="AP2:AS2"/>
    <mergeCell ref="AT2:AW2"/>
    <mergeCell ref="X2:AA2"/>
    <mergeCell ref="A20:Q20"/>
    <mergeCell ref="R20:T20"/>
    <mergeCell ref="A15:Q15"/>
    <mergeCell ref="A14:Q14"/>
    <mergeCell ref="A12:Q12"/>
    <mergeCell ref="R14:T14"/>
    <mergeCell ref="R15:T15"/>
    <mergeCell ref="B1:BB1"/>
    <mergeCell ref="AX2:BB2"/>
    <mergeCell ref="U13:X13"/>
    <mergeCell ref="A19:Q19"/>
    <mergeCell ref="R19:T19"/>
    <mergeCell ref="A17:Q17"/>
    <mergeCell ref="R11:T11"/>
    <mergeCell ref="A16:Q16"/>
    <mergeCell ref="A11:Q11"/>
    <mergeCell ref="A13:Q13"/>
    <mergeCell ref="A18:Q18"/>
    <mergeCell ref="U9:X9"/>
    <mergeCell ref="Y9:AA9"/>
    <mergeCell ref="U8:X8"/>
    <mergeCell ref="Y8:AA8"/>
    <mergeCell ref="U10:X10"/>
    <mergeCell ref="R12:T12"/>
    <mergeCell ref="R13:T13"/>
    <mergeCell ref="Y19:AA19"/>
    <mergeCell ref="Y20:AA20"/>
    <mergeCell ref="Y18:AA18"/>
    <mergeCell ref="U19:X19"/>
    <mergeCell ref="U14:X14"/>
    <mergeCell ref="Y14:AA14"/>
    <mergeCell ref="U15:X15"/>
    <mergeCell ref="Y15:AA15"/>
    <mergeCell ref="Y10:AA10"/>
    <mergeCell ref="Y16:AA16"/>
    <mergeCell ref="R16:T16"/>
    <mergeCell ref="U20:X20"/>
    <mergeCell ref="U16:X16"/>
    <mergeCell ref="U17:X17"/>
    <mergeCell ref="U18:X18"/>
    <mergeCell ref="U11:X11"/>
    <mergeCell ref="U12:X12"/>
    <mergeCell ref="AE14:AH14"/>
    <mergeCell ref="AI9:AK9"/>
    <mergeCell ref="AI10:AK10"/>
    <mergeCell ref="AI11:AK11"/>
    <mergeCell ref="AE8:AH8"/>
    <mergeCell ref="AB10:AD10"/>
    <mergeCell ref="AB11:AD11"/>
    <mergeCell ref="AE11:AH11"/>
    <mergeCell ref="AB8:AD8"/>
    <mergeCell ref="AO18:AR18"/>
    <mergeCell ref="AL20:AN20"/>
    <mergeCell ref="AS18:AU18"/>
    <mergeCell ref="AL19:AN19"/>
    <mergeCell ref="AO19:AR19"/>
    <mergeCell ref="AS19:AU19"/>
    <mergeCell ref="AO8:AR8"/>
    <mergeCell ref="Y17:AA17"/>
    <mergeCell ref="AO15:AR15"/>
    <mergeCell ref="AL11:AN11"/>
    <mergeCell ref="AB15:AD15"/>
    <mergeCell ref="AB12:AD12"/>
    <mergeCell ref="AE12:AH12"/>
    <mergeCell ref="Y12:AA12"/>
    <mergeCell ref="AB17:AD17"/>
    <mergeCell ref="AE17:AH17"/>
    <mergeCell ref="AB16:AD16"/>
    <mergeCell ref="AE16:AH16"/>
    <mergeCell ref="AE10:AH10"/>
    <mergeCell ref="Y11:AA11"/>
    <mergeCell ref="AI8:AK8"/>
    <mergeCell ref="AB9:AD9"/>
    <mergeCell ref="AE9:AH9"/>
    <mergeCell ref="AB14:AD14"/>
    <mergeCell ref="AS14:AU14"/>
    <mergeCell ref="AO11:AR11"/>
    <mergeCell ref="AL15:AN15"/>
    <mergeCell ref="AI15:AK15"/>
    <mergeCell ref="Y13:AA13"/>
    <mergeCell ref="AE15:AH15"/>
    <mergeCell ref="AB13:AD13"/>
    <mergeCell ref="AE13:AH13"/>
    <mergeCell ref="A23:AU23"/>
    <mergeCell ref="AS15:AU15"/>
    <mergeCell ref="AL16:AN16"/>
    <mergeCell ref="AO16:AR16"/>
    <mergeCell ref="AI16:AK16"/>
    <mergeCell ref="AI17:AK17"/>
    <mergeCell ref="AI19:AK19"/>
    <mergeCell ref="AI12:AK12"/>
    <mergeCell ref="AI14:AK14"/>
    <mergeCell ref="AO14:AR14"/>
    <mergeCell ref="AO20:AR20"/>
    <mergeCell ref="AS20:AU20"/>
    <mergeCell ref="AL17:AN17"/>
    <mergeCell ref="AO17:AR17"/>
    <mergeCell ref="AS17:AU17"/>
    <mergeCell ref="AL18:AN18"/>
    <mergeCell ref="AL8:AN8"/>
    <mergeCell ref="AI20:AK20"/>
    <mergeCell ref="AB20:AD20"/>
    <mergeCell ref="AE20:AH20"/>
    <mergeCell ref="AB19:AD19"/>
    <mergeCell ref="AE19:AH19"/>
    <mergeCell ref="AB18:AD18"/>
    <mergeCell ref="AI13:AK13"/>
    <mergeCell ref="AS8:AU8"/>
    <mergeCell ref="AL9:AN9"/>
    <mergeCell ref="AO9:AR9"/>
    <mergeCell ref="AS9:AU9"/>
    <mergeCell ref="AL10:AN10"/>
    <mergeCell ref="AO10:AR10"/>
    <mergeCell ref="AS10:AU10"/>
    <mergeCell ref="AS16:AU16"/>
    <mergeCell ref="AS11:AU11"/>
    <mergeCell ref="AL12:AN12"/>
    <mergeCell ref="AO12:AR12"/>
    <mergeCell ref="AS12:AU12"/>
    <mergeCell ref="AL13:AN13"/>
    <mergeCell ref="AO13:AR13"/>
    <mergeCell ref="AS13:AU13"/>
    <mergeCell ref="AL14:AN14"/>
  </mergeCells>
  <conditionalFormatting sqref="B5:BB5">
    <cfRule type="expression" dxfId="229" priority="16">
      <formula>B5=" "</formula>
    </cfRule>
  </conditionalFormatting>
  <conditionalFormatting sqref="B6:BB6">
    <cfRule type="expression" dxfId="228" priority="7">
      <formula>B6="      "</formula>
    </cfRule>
    <cfRule type="expression" dxfId="227" priority="8">
      <formula>B6="     "</formula>
    </cfRule>
  </conditionalFormatting>
  <conditionalFormatting sqref="E106:E158">
    <cfRule type="expression" dxfId="226" priority="12">
      <formula>E106=" "</formula>
    </cfRule>
  </conditionalFormatting>
  <conditionalFormatting sqref="F106:G158">
    <cfRule type="expression" dxfId="225" priority="11">
      <formula>F106="   "</formula>
    </cfRule>
  </conditionalFormatting>
  <conditionalFormatting sqref="H106:H158">
    <cfRule type="expression" dxfId="224" priority="9">
      <formula>H106="      "</formula>
    </cfRule>
    <cfRule type="expression" dxfId="223" priority="10">
      <formula>H106="     "</formula>
    </cfRule>
  </conditionalFormatting>
  <hyperlinks>
    <hyperlink ref="A1" location="'Zbirni prikaz'!A1" display="Italija" xr:uid="{296A531D-CB0C-4960-A587-95BD22BFEB32}"/>
    <hyperlink ref="A21:AU21" r:id="rId1" display="Izvor: https://www.timeanddate.com/holidays/" xr:uid="{1FFA4131-89E4-43CD-987E-CB1430AD72EF}"/>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3045F07E-1C5B-4C27-B3F0-25A33A5CBC2C}">
            <xm:f>LEFT(U9,LEN("nedjelja"))="nedjelja"</xm:f>
            <xm:f>"nedjelja"</xm:f>
            <x14:dxf>
              <fill>
                <patternFill patternType="gray125">
                  <bgColor theme="6" tint="0.39994506668294322"/>
                </patternFill>
              </fill>
            </x14:dxf>
          </x14:cfRule>
          <x14:cfRule type="containsText" priority="4" operator="containsText" id="{78ED6E6D-F39F-41ED-8720-3C785021DE1A}">
            <xm:f>NOT(ISERROR(SEARCH("subota",U9)))</xm:f>
            <xm:f>"subota"</xm:f>
            <x14:dxf>
              <fill>
                <patternFill patternType="gray125">
                  <bgColor theme="6" tint="0.39994506668294322"/>
                </patternFill>
              </fill>
            </x14:dxf>
          </x14:cfRule>
          <xm:sqref>U9:X20</xm:sqref>
        </x14:conditionalFormatting>
        <x14:conditionalFormatting xmlns:xm="http://schemas.microsoft.com/office/excel/2006/main">
          <x14:cfRule type="beginsWith" priority="13" operator="beginsWith" id="{01A5156E-1810-4F97-AE37-6F69ED9C634D}">
            <xm:f>LEFT(AE9,LEN("nedjelja"))="nedjelja"</xm:f>
            <xm:f>"nedjelja"</xm:f>
            <x14:dxf>
              <fill>
                <patternFill patternType="gray125">
                  <bgColor theme="6" tint="0.39994506668294322"/>
                </patternFill>
              </fill>
            </x14:dxf>
          </x14:cfRule>
          <x14:cfRule type="containsText" priority="14" operator="containsText" id="{8D549A75-237F-4CC1-842F-F95157BF1FBB}">
            <xm:f>NOT(ISERROR(SEARCH("subota",AE9)))</xm:f>
            <xm:f>"subota"</xm:f>
            <x14:dxf>
              <fill>
                <patternFill patternType="gray125">
                  <bgColor theme="6" tint="0.39994506668294322"/>
                </patternFill>
              </fill>
            </x14:dxf>
          </x14:cfRule>
          <xm:sqref>AE9:AH20</xm:sqref>
        </x14:conditionalFormatting>
        <x14:conditionalFormatting xmlns:xm="http://schemas.microsoft.com/office/excel/2006/main">
          <x14:cfRule type="beginsWith" priority="1" operator="beginsWith" id="{16F04EC9-739E-4908-83EF-4538AA2A772E}">
            <xm:f>LEFT(AO9,LEN("nedjelja"))="nedjelja"</xm:f>
            <xm:f>"nedjelja"</xm:f>
            <x14:dxf>
              <fill>
                <patternFill patternType="gray125">
                  <bgColor theme="6" tint="0.39994506668294322"/>
                </patternFill>
              </fill>
            </x14:dxf>
          </x14:cfRule>
          <x14:cfRule type="containsText" priority="2" operator="containsText" id="{4C1370C0-F16D-47F1-B6C0-6AF53C294AD3}">
            <xm:f>NOT(ISERROR(SEARCH("subota",AO9)))</xm:f>
            <xm:f>"subota"</xm:f>
            <x14:dxf>
              <fill>
                <patternFill patternType="gray125">
                  <bgColor theme="6" tint="0.39994506668294322"/>
                </patternFill>
              </fill>
            </x14:dxf>
          </x14:cfRule>
          <xm:sqref>AO9:AR20</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0"/>
  <dimension ref="A1:BJ159"/>
  <sheetViews>
    <sheetView zoomScale="90" zoomScaleNormal="90" workbookViewId="0">
      <selection activeCell="A2" sqref="A2"/>
    </sheetView>
  </sheetViews>
  <sheetFormatPr defaultColWidth="9.109375" defaultRowHeight="14.4" x14ac:dyDescent="0.3"/>
  <cols>
    <col min="1" max="1" width="29.33203125" style="4" customWidth="1"/>
    <col min="2" max="53" width="3.6640625" style="4" customWidth="1"/>
    <col min="54" max="54" width="3.5546875" style="4" customWidth="1"/>
    <col min="55" max="58" width="4.109375" style="4" customWidth="1"/>
    <col min="59" max="59" width="5" style="4" customWidth="1"/>
    <col min="60" max="60" width="6.33203125" style="4" customWidth="1"/>
    <col min="61" max="16384" width="9.109375" style="4"/>
  </cols>
  <sheetData>
    <row r="1" spans="1:62" ht="18" customHeight="1" x14ac:dyDescent="0.3">
      <c r="A1" s="2" t="s">
        <v>20</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c r="BJ1" s="3"/>
    </row>
    <row r="2" spans="1:62"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c r="BJ2" s="3"/>
    </row>
    <row r="3" spans="1:62" ht="14.4" customHeight="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c r="BJ3" s="3"/>
    </row>
    <row r="4" spans="1:62" x14ac:dyDescent="0.3">
      <c r="A4" s="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2"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2"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c r="BJ6" s="3"/>
    </row>
    <row r="7" spans="1:62" ht="18"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row>
    <row r="8" spans="1:62" ht="26.2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c r="BJ8" s="3"/>
    </row>
    <row r="9" spans="1:62" x14ac:dyDescent="0.3">
      <c r="A9" s="134" t="s">
        <v>80</v>
      </c>
      <c r="B9" s="134" t="s">
        <v>80</v>
      </c>
      <c r="C9" s="134" t="s">
        <v>80</v>
      </c>
      <c r="D9" s="134" t="s">
        <v>80</v>
      </c>
      <c r="E9" s="134" t="s">
        <v>80</v>
      </c>
      <c r="F9" s="134" t="s">
        <v>80</v>
      </c>
      <c r="G9" s="134" t="s">
        <v>80</v>
      </c>
      <c r="H9" s="134" t="s">
        <v>80</v>
      </c>
      <c r="I9" s="134" t="s">
        <v>80</v>
      </c>
      <c r="J9" s="134" t="s">
        <v>80</v>
      </c>
      <c r="K9" s="134" t="s">
        <v>80</v>
      </c>
      <c r="L9" s="134" t="s">
        <v>80</v>
      </c>
      <c r="M9" s="134" t="s">
        <v>80</v>
      </c>
      <c r="N9" s="134" t="s">
        <v>80</v>
      </c>
      <c r="O9" s="134" t="s">
        <v>80</v>
      </c>
      <c r="P9" s="134" t="s">
        <v>80</v>
      </c>
      <c r="Q9" s="134" t="s">
        <v>80</v>
      </c>
      <c r="R9" s="152">
        <v>45292</v>
      </c>
      <c r="S9" s="153"/>
      <c r="T9" s="153"/>
      <c r="U9" s="153" t="str">
        <f t="shared" ref="U9:U19" si="0">TEXT(WEEKDAY(R9),"DDdD")</f>
        <v>ponedjeljak</v>
      </c>
      <c r="V9" s="153"/>
      <c r="W9" s="153"/>
      <c r="X9" s="153"/>
      <c r="Y9" s="153">
        <f t="shared" ref="Y9:Y19" si="1">WEEKNUM(R9,21)</f>
        <v>1</v>
      </c>
      <c r="Z9" s="153"/>
      <c r="AA9" s="153"/>
      <c r="AB9" s="152">
        <v>45658</v>
      </c>
      <c r="AC9" s="153"/>
      <c r="AD9" s="153"/>
      <c r="AE9" s="153" t="str">
        <f t="shared" ref="AE9:AE19" si="2">TEXT(WEEKDAY(AB9),"DDdD")</f>
        <v>srijeda</v>
      </c>
      <c r="AF9" s="153"/>
      <c r="AG9" s="153"/>
      <c r="AH9" s="153"/>
      <c r="AI9" s="153">
        <f t="shared" ref="AI9:AI19" si="3">WEEKNUM(AB9,21)</f>
        <v>1</v>
      </c>
      <c r="AJ9" s="153"/>
      <c r="AK9" s="153"/>
      <c r="AL9" s="152">
        <v>46023</v>
      </c>
      <c r="AM9" s="153"/>
      <c r="AN9" s="153"/>
      <c r="AO9" s="153" t="str">
        <f t="shared" ref="AO9:AO19" si="4">TEXT(WEEKDAY(AL9),"DDdD")</f>
        <v>četvrtak</v>
      </c>
      <c r="AP9" s="153"/>
      <c r="AQ9" s="153"/>
      <c r="AR9" s="153"/>
      <c r="AS9" s="153">
        <f t="shared" ref="AS9:AS19" si="5">WEEKNUM(AL9,21)</f>
        <v>1</v>
      </c>
      <c r="AT9" s="153"/>
      <c r="AU9" s="153"/>
      <c r="AV9" s="3"/>
      <c r="AW9" s="3"/>
      <c r="AX9" s="3"/>
      <c r="AY9" s="3"/>
      <c r="AZ9" s="3"/>
      <c r="BA9" s="3"/>
      <c r="BB9" s="3"/>
      <c r="BC9" s="3"/>
      <c r="BD9" s="3"/>
      <c r="BE9" s="3"/>
      <c r="BF9" s="3"/>
      <c r="BG9" s="3"/>
      <c r="BH9" s="3"/>
      <c r="BI9" s="3"/>
      <c r="BJ9" s="3"/>
    </row>
    <row r="10" spans="1:62" x14ac:dyDescent="0.3">
      <c r="A10" s="134" t="s">
        <v>55</v>
      </c>
      <c r="B10" s="134" t="s">
        <v>55</v>
      </c>
      <c r="C10" s="134" t="s">
        <v>55</v>
      </c>
      <c r="D10" s="134" t="s">
        <v>55</v>
      </c>
      <c r="E10" s="134" t="s">
        <v>55</v>
      </c>
      <c r="F10" s="134" t="s">
        <v>55</v>
      </c>
      <c r="G10" s="134" t="s">
        <v>55</v>
      </c>
      <c r="H10" s="134" t="s">
        <v>55</v>
      </c>
      <c r="I10" s="134" t="s">
        <v>55</v>
      </c>
      <c r="J10" s="134" t="s">
        <v>55</v>
      </c>
      <c r="K10" s="134" t="s">
        <v>55</v>
      </c>
      <c r="L10" s="134" t="s">
        <v>55</v>
      </c>
      <c r="M10" s="134" t="s">
        <v>55</v>
      </c>
      <c r="N10" s="134" t="s">
        <v>55</v>
      </c>
      <c r="O10" s="134" t="s">
        <v>55</v>
      </c>
      <c r="P10" s="134" t="s">
        <v>55</v>
      </c>
      <c r="Q10" s="134" t="s">
        <v>55</v>
      </c>
      <c r="R10" s="152">
        <v>45380</v>
      </c>
      <c r="S10" s="153"/>
      <c r="T10" s="153"/>
      <c r="U10" s="153" t="str">
        <f t="shared" si="0"/>
        <v>petak</v>
      </c>
      <c r="V10" s="153"/>
      <c r="W10" s="153"/>
      <c r="X10" s="153"/>
      <c r="Y10" s="153">
        <f t="shared" si="1"/>
        <v>13</v>
      </c>
      <c r="Z10" s="153"/>
      <c r="AA10" s="153"/>
      <c r="AB10" s="152">
        <v>45765</v>
      </c>
      <c r="AC10" s="153"/>
      <c r="AD10" s="153"/>
      <c r="AE10" s="153" t="str">
        <f t="shared" si="2"/>
        <v>petak</v>
      </c>
      <c r="AF10" s="153"/>
      <c r="AG10" s="153"/>
      <c r="AH10" s="153"/>
      <c r="AI10" s="153">
        <f t="shared" si="3"/>
        <v>16</v>
      </c>
      <c r="AJ10" s="153"/>
      <c r="AK10" s="153"/>
      <c r="AL10" s="152">
        <v>46115</v>
      </c>
      <c r="AM10" s="153"/>
      <c r="AN10" s="153"/>
      <c r="AO10" s="153" t="str">
        <f t="shared" si="4"/>
        <v>petak</v>
      </c>
      <c r="AP10" s="153"/>
      <c r="AQ10" s="153"/>
      <c r="AR10" s="153"/>
      <c r="AS10" s="153">
        <f t="shared" si="5"/>
        <v>14</v>
      </c>
      <c r="AT10" s="153"/>
      <c r="AU10" s="153"/>
      <c r="AV10" s="3"/>
      <c r="AW10" s="3"/>
      <c r="AX10" s="3"/>
      <c r="AY10" s="3"/>
      <c r="AZ10" s="3"/>
      <c r="BA10" s="3"/>
      <c r="BB10" s="3"/>
      <c r="BC10" s="3"/>
      <c r="BD10" s="3"/>
      <c r="BE10" s="3"/>
      <c r="BF10" s="3"/>
      <c r="BG10" s="3"/>
      <c r="BH10" s="3"/>
      <c r="BI10" s="3"/>
      <c r="BJ10" s="3"/>
    </row>
    <row r="11" spans="1:62" x14ac:dyDescent="0.3">
      <c r="A11" s="134" t="s">
        <v>36</v>
      </c>
      <c r="B11" s="134" t="s">
        <v>36</v>
      </c>
      <c r="C11" s="134" t="s">
        <v>36</v>
      </c>
      <c r="D11" s="134" t="s">
        <v>36</v>
      </c>
      <c r="E11" s="134" t="s">
        <v>36</v>
      </c>
      <c r="F11" s="134" t="s">
        <v>36</v>
      </c>
      <c r="G11" s="134" t="s">
        <v>36</v>
      </c>
      <c r="H11" s="134" t="s">
        <v>36</v>
      </c>
      <c r="I11" s="134" t="s">
        <v>36</v>
      </c>
      <c r="J11" s="134" t="s">
        <v>36</v>
      </c>
      <c r="K11" s="134" t="s">
        <v>36</v>
      </c>
      <c r="L11" s="134" t="s">
        <v>36</v>
      </c>
      <c r="M11" s="134" t="s">
        <v>36</v>
      </c>
      <c r="N11" s="134" t="s">
        <v>36</v>
      </c>
      <c r="O11" s="134" t="s">
        <v>36</v>
      </c>
      <c r="P11" s="134" t="s">
        <v>36</v>
      </c>
      <c r="Q11" s="134" t="s">
        <v>36</v>
      </c>
      <c r="R11" s="152">
        <v>45382</v>
      </c>
      <c r="S11" s="153"/>
      <c r="T11" s="153"/>
      <c r="U11" s="153" t="str">
        <f t="shared" si="0"/>
        <v>nedjelja</v>
      </c>
      <c r="V11" s="153"/>
      <c r="W11" s="153"/>
      <c r="X11" s="153"/>
      <c r="Y11" s="153">
        <f t="shared" si="1"/>
        <v>13</v>
      </c>
      <c r="Z11" s="153"/>
      <c r="AA11" s="153"/>
      <c r="AB11" s="152">
        <v>45767</v>
      </c>
      <c r="AC11" s="153"/>
      <c r="AD11" s="153"/>
      <c r="AE11" s="153" t="str">
        <f t="shared" si="2"/>
        <v>nedjelja</v>
      </c>
      <c r="AF11" s="153"/>
      <c r="AG11" s="153"/>
      <c r="AH11" s="153"/>
      <c r="AI11" s="153">
        <f t="shared" si="3"/>
        <v>16</v>
      </c>
      <c r="AJ11" s="153"/>
      <c r="AK11" s="153"/>
      <c r="AL11" s="152">
        <v>46117</v>
      </c>
      <c r="AM11" s="153"/>
      <c r="AN11" s="153"/>
      <c r="AO11" s="153" t="str">
        <f t="shared" si="4"/>
        <v>nedjelja</v>
      </c>
      <c r="AP11" s="153"/>
      <c r="AQ11" s="153"/>
      <c r="AR11" s="153"/>
      <c r="AS11" s="153">
        <f t="shared" si="5"/>
        <v>14</v>
      </c>
      <c r="AT11" s="153"/>
      <c r="AU11" s="153"/>
      <c r="AV11" s="3"/>
      <c r="AW11" s="3"/>
      <c r="AX11" s="3"/>
      <c r="AY11" s="3"/>
      <c r="AZ11" s="3"/>
      <c r="BA11" s="3"/>
      <c r="BB11" s="3"/>
      <c r="BC11" s="3"/>
      <c r="BD11" s="3"/>
      <c r="BE11" s="3"/>
      <c r="BF11" s="3"/>
      <c r="BG11" s="3"/>
      <c r="BH11" s="3"/>
      <c r="BI11" s="3"/>
      <c r="BJ11" s="3"/>
    </row>
    <row r="12" spans="1:62" x14ac:dyDescent="0.3">
      <c r="A12" s="134" t="s">
        <v>37</v>
      </c>
      <c r="B12" s="134" t="s">
        <v>37</v>
      </c>
      <c r="C12" s="134" t="s">
        <v>37</v>
      </c>
      <c r="D12" s="134" t="s">
        <v>37</v>
      </c>
      <c r="E12" s="134" t="s">
        <v>37</v>
      </c>
      <c r="F12" s="134" t="s">
        <v>37</v>
      </c>
      <c r="G12" s="134" t="s">
        <v>37</v>
      </c>
      <c r="H12" s="134" t="s">
        <v>37</v>
      </c>
      <c r="I12" s="134" t="s">
        <v>37</v>
      </c>
      <c r="J12" s="134" t="s">
        <v>37</v>
      </c>
      <c r="K12" s="134" t="s">
        <v>37</v>
      </c>
      <c r="L12" s="134" t="s">
        <v>37</v>
      </c>
      <c r="M12" s="134" t="s">
        <v>37</v>
      </c>
      <c r="N12" s="134" t="s">
        <v>37</v>
      </c>
      <c r="O12" s="134" t="s">
        <v>37</v>
      </c>
      <c r="P12" s="134" t="s">
        <v>37</v>
      </c>
      <c r="Q12" s="134" t="s">
        <v>37</v>
      </c>
      <c r="R12" s="152">
        <v>45383</v>
      </c>
      <c r="S12" s="153"/>
      <c r="T12" s="153"/>
      <c r="U12" s="153" t="str">
        <f t="shared" si="0"/>
        <v>ponedjeljak</v>
      </c>
      <c r="V12" s="153"/>
      <c r="W12" s="153"/>
      <c r="X12" s="153"/>
      <c r="Y12" s="153">
        <f t="shared" si="1"/>
        <v>14</v>
      </c>
      <c r="Z12" s="153"/>
      <c r="AA12" s="153"/>
      <c r="AB12" s="152">
        <v>45768</v>
      </c>
      <c r="AC12" s="153"/>
      <c r="AD12" s="153"/>
      <c r="AE12" s="153" t="str">
        <f t="shared" si="2"/>
        <v>ponedjeljak</v>
      </c>
      <c r="AF12" s="153"/>
      <c r="AG12" s="153"/>
      <c r="AH12" s="153"/>
      <c r="AI12" s="153">
        <f t="shared" si="3"/>
        <v>17</v>
      </c>
      <c r="AJ12" s="153"/>
      <c r="AK12" s="153"/>
      <c r="AL12" s="152">
        <v>46118</v>
      </c>
      <c r="AM12" s="153"/>
      <c r="AN12" s="153"/>
      <c r="AO12" s="153" t="str">
        <f t="shared" si="4"/>
        <v>ponedjeljak</v>
      </c>
      <c r="AP12" s="153"/>
      <c r="AQ12" s="153"/>
      <c r="AR12" s="153"/>
      <c r="AS12" s="153">
        <f t="shared" si="5"/>
        <v>15</v>
      </c>
      <c r="AT12" s="153"/>
      <c r="AU12" s="153"/>
      <c r="AV12" s="3"/>
      <c r="AW12" s="3"/>
      <c r="AX12" s="3"/>
      <c r="AY12" s="3"/>
      <c r="AZ12" s="3"/>
      <c r="BA12" s="3"/>
      <c r="BB12" s="3"/>
      <c r="BC12" s="3"/>
      <c r="BD12" s="3"/>
      <c r="BE12" s="3"/>
      <c r="BF12" s="3"/>
      <c r="BG12" s="3"/>
      <c r="BH12" s="3"/>
      <c r="BI12" s="3"/>
      <c r="BJ12" s="3"/>
    </row>
    <row r="13" spans="1:62" x14ac:dyDescent="0.3">
      <c r="A13" s="134" t="s">
        <v>306</v>
      </c>
      <c r="B13" s="134" t="s">
        <v>108</v>
      </c>
      <c r="C13" s="134" t="s">
        <v>108</v>
      </c>
      <c r="D13" s="134" t="s">
        <v>108</v>
      </c>
      <c r="E13" s="134" t="s">
        <v>108</v>
      </c>
      <c r="F13" s="134" t="s">
        <v>108</v>
      </c>
      <c r="G13" s="134" t="s">
        <v>108</v>
      </c>
      <c r="H13" s="134" t="s">
        <v>108</v>
      </c>
      <c r="I13" s="134" t="s">
        <v>108</v>
      </c>
      <c r="J13" s="134" t="s">
        <v>108</v>
      </c>
      <c r="K13" s="134" t="s">
        <v>108</v>
      </c>
      <c r="L13" s="134" t="s">
        <v>108</v>
      </c>
      <c r="M13" s="134" t="s">
        <v>108</v>
      </c>
      <c r="N13" s="134" t="s">
        <v>108</v>
      </c>
      <c r="O13" s="134" t="s">
        <v>108</v>
      </c>
      <c r="P13" s="134" t="s">
        <v>108</v>
      </c>
      <c r="Q13" s="134" t="s">
        <v>108</v>
      </c>
      <c r="R13" s="152">
        <v>45409</v>
      </c>
      <c r="S13" s="153"/>
      <c r="T13" s="153"/>
      <c r="U13" s="153" t="str">
        <f t="shared" si="0"/>
        <v>subota</v>
      </c>
      <c r="V13" s="153"/>
      <c r="W13" s="153"/>
      <c r="X13" s="153"/>
      <c r="Y13" s="153">
        <f t="shared" si="1"/>
        <v>17</v>
      </c>
      <c r="Z13" s="153"/>
      <c r="AA13" s="153"/>
      <c r="AB13" s="152">
        <v>45774</v>
      </c>
      <c r="AC13" s="153"/>
      <c r="AD13" s="153"/>
      <c r="AE13" s="153" t="str">
        <f t="shared" si="2"/>
        <v>nedjelja</v>
      </c>
      <c r="AF13" s="153"/>
      <c r="AG13" s="153"/>
      <c r="AH13" s="153"/>
      <c r="AI13" s="153">
        <f t="shared" si="3"/>
        <v>17</v>
      </c>
      <c r="AJ13" s="153"/>
      <c r="AK13" s="153"/>
      <c r="AL13" s="152">
        <v>46139</v>
      </c>
      <c r="AM13" s="153"/>
      <c r="AN13" s="153"/>
      <c r="AO13" s="153" t="str">
        <f t="shared" si="4"/>
        <v>ponedjeljak</v>
      </c>
      <c r="AP13" s="153"/>
      <c r="AQ13" s="153"/>
      <c r="AR13" s="153"/>
      <c r="AS13" s="153">
        <f t="shared" si="5"/>
        <v>18</v>
      </c>
      <c r="AT13" s="153"/>
      <c r="AU13" s="153"/>
      <c r="AV13" s="3"/>
      <c r="AW13" s="3"/>
      <c r="AX13" s="3"/>
      <c r="AY13" s="3"/>
      <c r="AZ13" s="3"/>
      <c r="BA13" s="3"/>
      <c r="BB13" s="3"/>
      <c r="BC13" s="3"/>
      <c r="BD13" s="3"/>
      <c r="BE13" s="3"/>
      <c r="BF13" s="3"/>
      <c r="BG13" s="3"/>
      <c r="BH13" s="3"/>
      <c r="BI13" s="3"/>
      <c r="BJ13" s="3"/>
    </row>
    <row r="14" spans="1:62" x14ac:dyDescent="0.3">
      <c r="A14" s="134" t="s">
        <v>91</v>
      </c>
      <c r="B14" s="134" t="s">
        <v>91</v>
      </c>
      <c r="C14" s="134" t="s">
        <v>91</v>
      </c>
      <c r="D14" s="134" t="s">
        <v>91</v>
      </c>
      <c r="E14" s="134" t="s">
        <v>91</v>
      </c>
      <c r="F14" s="134" t="s">
        <v>91</v>
      </c>
      <c r="G14" s="134" t="s">
        <v>91</v>
      </c>
      <c r="H14" s="134" t="s">
        <v>91</v>
      </c>
      <c r="I14" s="134" t="s">
        <v>91</v>
      </c>
      <c r="J14" s="134" t="s">
        <v>91</v>
      </c>
      <c r="K14" s="134" t="s">
        <v>91</v>
      </c>
      <c r="L14" s="134" t="s">
        <v>91</v>
      </c>
      <c r="M14" s="134" t="s">
        <v>91</v>
      </c>
      <c r="N14" s="134" t="s">
        <v>91</v>
      </c>
      <c r="O14" s="134" t="s">
        <v>91</v>
      </c>
      <c r="P14" s="134" t="s">
        <v>91</v>
      </c>
      <c r="Q14" s="134" t="s">
        <v>91</v>
      </c>
      <c r="R14" s="152">
        <v>45417</v>
      </c>
      <c r="S14" s="153"/>
      <c r="T14" s="153"/>
      <c r="U14" s="153" t="str">
        <f t="shared" si="0"/>
        <v>nedjelja</v>
      </c>
      <c r="V14" s="153"/>
      <c r="W14" s="153"/>
      <c r="X14" s="153"/>
      <c r="Y14" s="153">
        <f t="shared" si="1"/>
        <v>18</v>
      </c>
      <c r="Z14" s="153"/>
      <c r="AA14" s="153"/>
      <c r="AB14" s="152">
        <v>45782</v>
      </c>
      <c r="AC14" s="153"/>
      <c r="AD14" s="153"/>
      <c r="AE14" s="153" t="str">
        <f t="shared" si="2"/>
        <v>ponedjeljak</v>
      </c>
      <c r="AF14" s="153"/>
      <c r="AG14" s="153"/>
      <c r="AH14" s="153"/>
      <c r="AI14" s="153">
        <f t="shared" si="3"/>
        <v>19</v>
      </c>
      <c r="AJ14" s="153"/>
      <c r="AK14" s="153"/>
      <c r="AL14" s="152">
        <v>46147</v>
      </c>
      <c r="AM14" s="153"/>
      <c r="AN14" s="153"/>
      <c r="AO14" s="153" t="str">
        <f t="shared" si="4"/>
        <v>utorak</v>
      </c>
      <c r="AP14" s="153"/>
      <c r="AQ14" s="153"/>
      <c r="AR14" s="153"/>
      <c r="AS14" s="153">
        <f t="shared" si="5"/>
        <v>19</v>
      </c>
      <c r="AT14" s="153"/>
      <c r="AU14" s="153"/>
      <c r="AV14" s="3"/>
      <c r="AW14" s="3"/>
      <c r="AX14" s="3"/>
      <c r="AY14" s="3"/>
      <c r="AZ14" s="3"/>
      <c r="BA14" s="3"/>
      <c r="BB14" s="3"/>
      <c r="BC14" s="3"/>
      <c r="BD14" s="3"/>
      <c r="BE14" s="3"/>
      <c r="BF14" s="3"/>
      <c r="BG14" s="3"/>
      <c r="BH14" s="3"/>
      <c r="BI14" s="3"/>
      <c r="BJ14" s="3"/>
    </row>
    <row r="15" spans="1:62" x14ac:dyDescent="0.3">
      <c r="A15" s="134" t="s">
        <v>57</v>
      </c>
      <c r="B15" s="134" t="s">
        <v>57</v>
      </c>
      <c r="C15" s="134" t="s">
        <v>57</v>
      </c>
      <c r="D15" s="134" t="s">
        <v>57</v>
      </c>
      <c r="E15" s="134" t="s">
        <v>57</v>
      </c>
      <c r="F15" s="134" t="s">
        <v>57</v>
      </c>
      <c r="G15" s="134" t="s">
        <v>57</v>
      </c>
      <c r="H15" s="134" t="s">
        <v>57</v>
      </c>
      <c r="I15" s="134" t="s">
        <v>57</v>
      </c>
      <c r="J15" s="134" t="s">
        <v>57</v>
      </c>
      <c r="K15" s="134" t="s">
        <v>57</v>
      </c>
      <c r="L15" s="134" t="s">
        <v>57</v>
      </c>
      <c r="M15" s="134" t="s">
        <v>57</v>
      </c>
      <c r="N15" s="134" t="s">
        <v>57</v>
      </c>
      <c r="O15" s="134" t="s">
        <v>57</v>
      </c>
      <c r="P15" s="134" t="s">
        <v>57</v>
      </c>
      <c r="Q15" s="134" t="s">
        <v>57</v>
      </c>
      <c r="R15" s="152">
        <v>45421</v>
      </c>
      <c r="S15" s="153"/>
      <c r="T15" s="153"/>
      <c r="U15" s="153" t="str">
        <f t="shared" si="0"/>
        <v>četvrtak</v>
      </c>
      <c r="V15" s="153"/>
      <c r="W15" s="153"/>
      <c r="X15" s="153"/>
      <c r="Y15" s="153">
        <f t="shared" si="1"/>
        <v>19</v>
      </c>
      <c r="Z15" s="153"/>
      <c r="AA15" s="153"/>
      <c r="AB15" s="152">
        <v>45806</v>
      </c>
      <c r="AC15" s="153"/>
      <c r="AD15" s="153"/>
      <c r="AE15" s="153" t="str">
        <f t="shared" si="2"/>
        <v>četvrtak</v>
      </c>
      <c r="AF15" s="153"/>
      <c r="AG15" s="153"/>
      <c r="AH15" s="153"/>
      <c r="AI15" s="153">
        <f t="shared" si="3"/>
        <v>22</v>
      </c>
      <c r="AJ15" s="153"/>
      <c r="AK15" s="153"/>
      <c r="AL15" s="152">
        <v>46156</v>
      </c>
      <c r="AM15" s="153"/>
      <c r="AN15" s="153"/>
      <c r="AO15" s="153" t="str">
        <f t="shared" si="4"/>
        <v>četvrtak</v>
      </c>
      <c r="AP15" s="153"/>
      <c r="AQ15" s="153"/>
      <c r="AR15" s="153"/>
      <c r="AS15" s="153">
        <f t="shared" si="5"/>
        <v>20</v>
      </c>
      <c r="AT15" s="153"/>
      <c r="AU15" s="153"/>
      <c r="AV15" s="3"/>
      <c r="AW15" s="3"/>
      <c r="AX15" s="3"/>
      <c r="AY15" s="3"/>
      <c r="AZ15" s="3"/>
      <c r="BA15" s="3"/>
      <c r="BB15" s="3"/>
      <c r="BC15" s="3"/>
      <c r="BD15" s="3"/>
      <c r="BE15" s="3"/>
      <c r="BF15" s="3"/>
      <c r="BG15" s="3"/>
      <c r="BH15" s="3"/>
      <c r="BI15" s="3"/>
      <c r="BJ15" s="3"/>
    </row>
    <row r="16" spans="1:62" x14ac:dyDescent="0.3">
      <c r="A16" s="134" t="s">
        <v>107</v>
      </c>
      <c r="B16" s="134" t="s">
        <v>107</v>
      </c>
      <c r="C16" s="134" t="s">
        <v>107</v>
      </c>
      <c r="D16" s="134" t="s">
        <v>107</v>
      </c>
      <c r="E16" s="134" t="s">
        <v>107</v>
      </c>
      <c r="F16" s="134" t="s">
        <v>107</v>
      </c>
      <c r="G16" s="134" t="s">
        <v>107</v>
      </c>
      <c r="H16" s="134" t="s">
        <v>107</v>
      </c>
      <c r="I16" s="134" t="s">
        <v>107</v>
      </c>
      <c r="J16" s="134" t="s">
        <v>107</v>
      </c>
      <c r="K16" s="134" t="s">
        <v>107</v>
      </c>
      <c r="L16" s="134" t="s">
        <v>107</v>
      </c>
      <c r="M16" s="134" t="s">
        <v>107</v>
      </c>
      <c r="N16" s="134" t="s">
        <v>107</v>
      </c>
      <c r="O16" s="134" t="s">
        <v>107</v>
      </c>
      <c r="P16" s="134" t="s">
        <v>107</v>
      </c>
      <c r="Q16" s="134" t="s">
        <v>107</v>
      </c>
      <c r="R16" s="152">
        <v>45431</v>
      </c>
      <c r="S16" s="153"/>
      <c r="T16" s="153"/>
      <c r="U16" s="153" t="str">
        <f t="shared" si="0"/>
        <v>nedjelja</v>
      </c>
      <c r="V16" s="153"/>
      <c r="W16" s="153"/>
      <c r="X16" s="153"/>
      <c r="Y16" s="153">
        <f t="shared" si="1"/>
        <v>20</v>
      </c>
      <c r="Z16" s="153"/>
      <c r="AA16" s="153"/>
      <c r="AB16" s="152">
        <v>45816</v>
      </c>
      <c r="AC16" s="153"/>
      <c r="AD16" s="153"/>
      <c r="AE16" s="153" t="str">
        <f t="shared" si="2"/>
        <v>nedjelja</v>
      </c>
      <c r="AF16" s="153"/>
      <c r="AG16" s="153"/>
      <c r="AH16" s="153"/>
      <c r="AI16" s="153">
        <f t="shared" si="3"/>
        <v>23</v>
      </c>
      <c r="AJ16" s="153"/>
      <c r="AK16" s="153"/>
      <c r="AL16" s="152">
        <v>46166</v>
      </c>
      <c r="AM16" s="153"/>
      <c r="AN16" s="153"/>
      <c r="AO16" s="153" t="str">
        <f t="shared" si="4"/>
        <v>nedjelja</v>
      </c>
      <c r="AP16" s="153"/>
      <c r="AQ16" s="153"/>
      <c r="AR16" s="153"/>
      <c r="AS16" s="153">
        <f t="shared" si="5"/>
        <v>21</v>
      </c>
      <c r="AT16" s="153"/>
      <c r="AU16" s="153"/>
      <c r="AV16" s="3"/>
      <c r="AW16" s="3"/>
      <c r="AX16" s="3"/>
      <c r="AY16" s="3"/>
      <c r="AZ16" s="3"/>
      <c r="BA16" s="3"/>
      <c r="BB16" s="3"/>
      <c r="BC16" s="3"/>
      <c r="BD16" s="3"/>
      <c r="BE16" s="3"/>
      <c r="BF16" s="3"/>
      <c r="BG16" s="3"/>
      <c r="BH16" s="3"/>
      <c r="BI16" s="3"/>
      <c r="BJ16" s="3"/>
    </row>
    <row r="17" spans="1:62" x14ac:dyDescent="0.3">
      <c r="A17" s="134" t="s">
        <v>74</v>
      </c>
      <c r="B17" s="134" t="s">
        <v>74</v>
      </c>
      <c r="C17" s="134" t="s">
        <v>74</v>
      </c>
      <c r="D17" s="134" t="s">
        <v>74</v>
      </c>
      <c r="E17" s="134" t="s">
        <v>74</v>
      </c>
      <c r="F17" s="134" t="s">
        <v>74</v>
      </c>
      <c r="G17" s="134" t="s">
        <v>74</v>
      </c>
      <c r="H17" s="134" t="s">
        <v>74</v>
      </c>
      <c r="I17" s="134" t="s">
        <v>74</v>
      </c>
      <c r="J17" s="134" t="s">
        <v>74</v>
      </c>
      <c r="K17" s="134" t="s">
        <v>74</v>
      </c>
      <c r="L17" s="134" t="s">
        <v>74</v>
      </c>
      <c r="M17" s="134" t="s">
        <v>74</v>
      </c>
      <c r="N17" s="134" t="s">
        <v>74</v>
      </c>
      <c r="O17" s="134" t="s">
        <v>74</v>
      </c>
      <c r="P17" s="134" t="s">
        <v>74</v>
      </c>
      <c r="Q17" s="134" t="s">
        <v>74</v>
      </c>
      <c r="R17" s="152">
        <v>45432</v>
      </c>
      <c r="S17" s="153"/>
      <c r="T17" s="153"/>
      <c r="U17" s="153" t="str">
        <f t="shared" si="0"/>
        <v>ponedjeljak</v>
      </c>
      <c r="V17" s="153"/>
      <c r="W17" s="153"/>
      <c r="X17" s="153"/>
      <c r="Y17" s="153">
        <f t="shared" si="1"/>
        <v>21</v>
      </c>
      <c r="Z17" s="153"/>
      <c r="AA17" s="153"/>
      <c r="AB17" s="152">
        <v>45817</v>
      </c>
      <c r="AC17" s="153"/>
      <c r="AD17" s="153"/>
      <c r="AE17" s="153" t="str">
        <f t="shared" si="2"/>
        <v>ponedjeljak</v>
      </c>
      <c r="AF17" s="153"/>
      <c r="AG17" s="153"/>
      <c r="AH17" s="153"/>
      <c r="AI17" s="153">
        <f t="shared" si="3"/>
        <v>24</v>
      </c>
      <c r="AJ17" s="153"/>
      <c r="AK17" s="153"/>
      <c r="AL17" s="152">
        <v>46198</v>
      </c>
      <c r="AM17" s="153"/>
      <c r="AN17" s="153"/>
      <c r="AO17" s="153" t="str">
        <f t="shared" si="4"/>
        <v>četvrtak</v>
      </c>
      <c r="AP17" s="153"/>
      <c r="AQ17" s="153"/>
      <c r="AR17" s="153"/>
      <c r="AS17" s="153">
        <f t="shared" si="5"/>
        <v>26</v>
      </c>
      <c r="AT17" s="153"/>
      <c r="AU17" s="153"/>
      <c r="AV17" s="3"/>
      <c r="AW17" s="3"/>
      <c r="AX17" s="3"/>
      <c r="AY17" s="3"/>
      <c r="AZ17" s="3"/>
      <c r="BA17" s="3"/>
      <c r="BB17" s="3"/>
      <c r="BC17" s="3"/>
      <c r="BD17" s="3"/>
      <c r="BE17" s="3"/>
      <c r="BF17" s="3"/>
      <c r="BG17" s="3"/>
      <c r="BH17" s="3"/>
      <c r="BI17" s="3"/>
      <c r="BJ17" s="3"/>
    </row>
    <row r="18" spans="1:62" x14ac:dyDescent="0.3">
      <c r="A18" s="134" t="s">
        <v>43</v>
      </c>
      <c r="B18" s="134" t="s">
        <v>43</v>
      </c>
      <c r="C18" s="134" t="s">
        <v>43</v>
      </c>
      <c r="D18" s="134" t="s">
        <v>43</v>
      </c>
      <c r="E18" s="134" t="s">
        <v>43</v>
      </c>
      <c r="F18" s="134" t="s">
        <v>43</v>
      </c>
      <c r="G18" s="134" t="s">
        <v>43</v>
      </c>
      <c r="H18" s="134" t="s">
        <v>43</v>
      </c>
      <c r="I18" s="134" t="s">
        <v>43</v>
      </c>
      <c r="J18" s="134" t="s">
        <v>43</v>
      </c>
      <c r="K18" s="134" t="s">
        <v>43</v>
      </c>
      <c r="L18" s="134" t="s">
        <v>43</v>
      </c>
      <c r="M18" s="134" t="s">
        <v>43</v>
      </c>
      <c r="N18" s="134" t="s">
        <v>43</v>
      </c>
      <c r="O18" s="134" t="s">
        <v>43</v>
      </c>
      <c r="P18" s="134" t="s">
        <v>43</v>
      </c>
      <c r="Q18" s="134" t="s">
        <v>43</v>
      </c>
      <c r="R18" s="152">
        <v>45651</v>
      </c>
      <c r="S18" s="153"/>
      <c r="T18" s="153"/>
      <c r="U18" s="153" t="str">
        <f t="shared" si="0"/>
        <v>srijeda</v>
      </c>
      <c r="V18" s="153"/>
      <c r="W18" s="153"/>
      <c r="X18" s="153"/>
      <c r="Y18" s="153">
        <f t="shared" si="1"/>
        <v>52</v>
      </c>
      <c r="Z18" s="153"/>
      <c r="AA18" s="153"/>
      <c r="AB18" s="152">
        <v>46016</v>
      </c>
      <c r="AC18" s="153"/>
      <c r="AD18" s="153"/>
      <c r="AE18" s="153" t="str">
        <f t="shared" si="2"/>
        <v>četvrtak</v>
      </c>
      <c r="AF18" s="153"/>
      <c r="AG18" s="153"/>
      <c r="AH18" s="153"/>
      <c r="AI18" s="153">
        <f t="shared" si="3"/>
        <v>52</v>
      </c>
      <c r="AJ18" s="153"/>
      <c r="AK18" s="153"/>
      <c r="AL18" s="152">
        <v>46381</v>
      </c>
      <c r="AM18" s="153"/>
      <c r="AN18" s="153"/>
      <c r="AO18" s="153" t="str">
        <f t="shared" si="4"/>
        <v>petak</v>
      </c>
      <c r="AP18" s="153"/>
      <c r="AQ18" s="153"/>
      <c r="AR18" s="153"/>
      <c r="AS18" s="153">
        <f t="shared" si="5"/>
        <v>52</v>
      </c>
      <c r="AT18" s="153"/>
      <c r="AU18" s="153"/>
      <c r="AV18" s="3"/>
      <c r="AW18" s="3"/>
      <c r="AX18" s="3"/>
      <c r="AY18" s="3"/>
      <c r="AZ18" s="3"/>
      <c r="BA18" s="3"/>
      <c r="BB18" s="3"/>
      <c r="BC18" s="3"/>
      <c r="BD18" s="3"/>
      <c r="BE18" s="3"/>
      <c r="BF18" s="3"/>
      <c r="BG18" s="3"/>
      <c r="BH18" s="3"/>
      <c r="BI18" s="3"/>
      <c r="BJ18" s="3"/>
    </row>
    <row r="19" spans="1:62" ht="16.5" customHeight="1" x14ac:dyDescent="0.3">
      <c r="A19" s="134" t="s">
        <v>44</v>
      </c>
      <c r="B19" s="134" t="s">
        <v>44</v>
      </c>
      <c r="C19" s="134" t="s">
        <v>44</v>
      </c>
      <c r="D19" s="134" t="s">
        <v>44</v>
      </c>
      <c r="E19" s="134" t="s">
        <v>44</v>
      </c>
      <c r="F19" s="134" t="s">
        <v>44</v>
      </c>
      <c r="G19" s="134" t="s">
        <v>44</v>
      </c>
      <c r="H19" s="134" t="s">
        <v>44</v>
      </c>
      <c r="I19" s="134" t="s">
        <v>44</v>
      </c>
      <c r="J19" s="134" t="s">
        <v>44</v>
      </c>
      <c r="K19" s="134" t="s">
        <v>44</v>
      </c>
      <c r="L19" s="134" t="s">
        <v>44</v>
      </c>
      <c r="M19" s="134" t="s">
        <v>44</v>
      </c>
      <c r="N19" s="134" t="s">
        <v>44</v>
      </c>
      <c r="O19" s="134" t="s">
        <v>44</v>
      </c>
      <c r="P19" s="134" t="s">
        <v>44</v>
      </c>
      <c r="Q19" s="134" t="s">
        <v>44</v>
      </c>
      <c r="R19" s="152">
        <v>45652</v>
      </c>
      <c r="S19" s="153"/>
      <c r="T19" s="153"/>
      <c r="U19" s="153" t="str">
        <f t="shared" si="0"/>
        <v>četvrtak</v>
      </c>
      <c r="V19" s="153"/>
      <c r="W19" s="153"/>
      <c r="X19" s="153"/>
      <c r="Y19" s="153">
        <f t="shared" si="1"/>
        <v>52</v>
      </c>
      <c r="Z19" s="153"/>
      <c r="AA19" s="153"/>
      <c r="AB19" s="152">
        <v>46017</v>
      </c>
      <c r="AC19" s="153"/>
      <c r="AD19" s="153"/>
      <c r="AE19" s="153" t="str">
        <f t="shared" si="2"/>
        <v>petak</v>
      </c>
      <c r="AF19" s="153"/>
      <c r="AG19" s="153"/>
      <c r="AH19" s="153"/>
      <c r="AI19" s="153">
        <f t="shared" si="3"/>
        <v>52</v>
      </c>
      <c r="AJ19" s="153"/>
      <c r="AK19" s="153"/>
      <c r="AL19" s="152">
        <v>46382</v>
      </c>
      <c r="AM19" s="153"/>
      <c r="AN19" s="153"/>
      <c r="AO19" s="153" t="str">
        <f t="shared" si="4"/>
        <v>subota</v>
      </c>
      <c r="AP19" s="153"/>
      <c r="AQ19" s="153"/>
      <c r="AR19" s="153"/>
      <c r="AS19" s="153">
        <f t="shared" si="5"/>
        <v>52</v>
      </c>
      <c r="AT19" s="153"/>
      <c r="AU19" s="153"/>
      <c r="AV19" s="3"/>
      <c r="AW19" s="3"/>
      <c r="AX19" s="3"/>
      <c r="AY19" s="3"/>
      <c r="AZ19" s="3"/>
      <c r="BA19" s="3"/>
      <c r="BB19" s="3"/>
      <c r="BC19" s="3"/>
      <c r="BD19" s="3"/>
      <c r="BE19" s="3"/>
      <c r="BF19" s="3"/>
      <c r="BG19" s="3"/>
      <c r="BH19" s="3"/>
      <c r="BI19" s="3"/>
      <c r="BJ19" s="3"/>
    </row>
    <row r="20" spans="1:62" x14ac:dyDescent="0.3">
      <c r="A20" s="138" t="s">
        <v>308</v>
      </c>
      <c r="B20" s="139"/>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39"/>
      <c r="AB20" s="139"/>
      <c r="AC20" s="139"/>
      <c r="AD20" s="139"/>
      <c r="AE20" s="139"/>
      <c r="AF20" s="139"/>
      <c r="AG20" s="139"/>
      <c r="AH20" s="139"/>
      <c r="AI20" s="139"/>
      <c r="AJ20" s="139"/>
      <c r="AK20" s="139"/>
      <c r="AL20" s="139"/>
      <c r="AM20" s="139"/>
      <c r="AN20" s="139"/>
      <c r="AO20" s="139"/>
      <c r="AP20" s="139"/>
      <c r="AQ20" s="139"/>
      <c r="AR20" s="139"/>
      <c r="AS20" s="139"/>
      <c r="AT20" s="139"/>
      <c r="AU20" s="139"/>
      <c r="AV20" s="3"/>
      <c r="AW20" s="3"/>
      <c r="AX20" s="3"/>
      <c r="AY20" s="3"/>
      <c r="AZ20" s="3"/>
      <c r="BA20" s="3"/>
      <c r="BB20" s="3"/>
      <c r="BC20" s="3"/>
      <c r="BD20" s="3"/>
      <c r="BE20" s="3"/>
      <c r="BF20" s="3"/>
      <c r="BG20" s="3"/>
      <c r="BH20" s="3"/>
      <c r="BI20" s="3"/>
      <c r="BJ20" s="3"/>
    </row>
    <row r="21" spans="1:62" x14ac:dyDescent="0.3">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row>
    <row r="22" spans="1:62" ht="15" customHeight="1" x14ac:dyDescent="0.35">
      <c r="A22" s="144" t="s">
        <v>109</v>
      </c>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c r="AL22" s="145"/>
      <c r="AM22" s="145"/>
      <c r="AN22" s="145"/>
      <c r="AO22" s="145"/>
      <c r="AP22" s="145"/>
      <c r="AQ22" s="145"/>
      <c r="AR22" s="145"/>
      <c r="AS22" s="145"/>
      <c r="AT22" s="145"/>
      <c r="AU22" s="146"/>
      <c r="AV22" s="3"/>
      <c r="AW22" s="3"/>
      <c r="AX22" s="3"/>
      <c r="AY22" s="3"/>
      <c r="AZ22" s="3"/>
      <c r="BA22" s="3"/>
      <c r="BB22" s="3"/>
      <c r="BC22" s="3"/>
      <c r="BD22" s="3"/>
      <c r="BE22" s="3"/>
      <c r="BF22" s="3"/>
      <c r="BG22" s="3"/>
      <c r="BH22" s="3"/>
      <c r="BI22" s="3"/>
      <c r="BJ22" s="3"/>
    </row>
    <row r="23" spans="1:62" ht="33.75" customHeight="1" x14ac:dyDescent="0.3">
      <c r="A23" s="129" t="s">
        <v>798</v>
      </c>
      <c r="B23" s="130"/>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c r="AO23" s="130"/>
      <c r="AP23" s="130"/>
      <c r="AQ23" s="130"/>
      <c r="AR23" s="130"/>
      <c r="AS23" s="130"/>
      <c r="AT23" s="130"/>
      <c r="AU23" s="130"/>
      <c r="AV23" s="131"/>
      <c r="AW23" s="3"/>
      <c r="AX23" s="3"/>
      <c r="AY23" s="3"/>
      <c r="AZ23" s="3"/>
      <c r="BA23" s="3"/>
      <c r="BB23" s="3"/>
      <c r="BC23" s="3"/>
      <c r="BD23" s="3"/>
      <c r="BE23" s="3"/>
      <c r="BF23" s="3"/>
      <c r="BG23" s="3"/>
      <c r="BH23" s="3"/>
      <c r="BI23" s="3"/>
    </row>
    <row r="24" spans="1:62" hidden="1" x14ac:dyDescent="0.3">
      <c r="BD24" s="3"/>
      <c r="BE24" s="3"/>
      <c r="BF24" s="3"/>
      <c r="BG24" s="3"/>
      <c r="BH24" s="3"/>
      <c r="BI24" s="3"/>
      <c r="BJ24" s="3"/>
    </row>
    <row r="25" spans="1:62" hidden="1" x14ac:dyDescent="0.3">
      <c r="BD25" s="3"/>
      <c r="BE25" s="3"/>
      <c r="BF25" s="3"/>
      <c r="BG25" s="3"/>
      <c r="BH25" s="3"/>
      <c r="BI25" s="3"/>
      <c r="BJ25" s="3"/>
    </row>
    <row r="26" spans="1:62" hidden="1" x14ac:dyDescent="0.3">
      <c r="BD26" s="3"/>
      <c r="BE26" s="3"/>
      <c r="BF26" s="3"/>
      <c r="BG26" s="3"/>
      <c r="BH26" s="3"/>
      <c r="BI26" s="3"/>
      <c r="BJ26" s="3"/>
    </row>
    <row r="27" spans="1:62" hidden="1" x14ac:dyDescent="0.3">
      <c r="BD27" s="3"/>
      <c r="BE27" s="3"/>
      <c r="BF27" s="3"/>
      <c r="BG27" s="3"/>
      <c r="BH27" s="3"/>
      <c r="BI27" s="3"/>
      <c r="BJ27" s="3"/>
    </row>
    <row r="28" spans="1:62" hidden="1" x14ac:dyDescent="0.3">
      <c r="BD28" s="3"/>
      <c r="BE28" s="3"/>
      <c r="BF28" s="3"/>
      <c r="BG28" s="3"/>
      <c r="BH28" s="3"/>
      <c r="BI28" s="3"/>
      <c r="BJ28" s="3"/>
    </row>
    <row r="29" spans="1:62" hidden="1" x14ac:dyDescent="0.3">
      <c r="BD29" s="3"/>
      <c r="BE29" s="3"/>
      <c r="BF29" s="3"/>
      <c r="BG29" s="3"/>
      <c r="BH29" s="3"/>
      <c r="BI29" s="3"/>
      <c r="BJ29" s="3"/>
    </row>
    <row r="30" spans="1:62" hidden="1" x14ac:dyDescent="0.3">
      <c r="BD30" s="3"/>
      <c r="BE30" s="3"/>
      <c r="BF30" s="3"/>
      <c r="BG30" s="3"/>
      <c r="BH30" s="3"/>
      <c r="BI30" s="3"/>
      <c r="BJ30" s="3"/>
    </row>
    <row r="31" spans="1:62" hidden="1" x14ac:dyDescent="0.3">
      <c r="BD31" s="3"/>
      <c r="BE31" s="3"/>
      <c r="BF31" s="3"/>
      <c r="BG31" s="3"/>
      <c r="BH31" s="3"/>
      <c r="BI31" s="3"/>
      <c r="BJ31" s="3"/>
    </row>
    <row r="32" spans="1:62" hidden="1" x14ac:dyDescent="0.3">
      <c r="BD32" s="3"/>
      <c r="BE32" s="3"/>
      <c r="BF32" s="3"/>
      <c r="BG32" s="3"/>
      <c r="BH32" s="3"/>
      <c r="BI32" s="3"/>
      <c r="BJ32" s="3"/>
    </row>
    <row r="33" spans="56:62" hidden="1" x14ac:dyDescent="0.3">
      <c r="BD33" s="3"/>
      <c r="BE33" s="3"/>
      <c r="BF33" s="3"/>
      <c r="BG33" s="3"/>
      <c r="BH33" s="3"/>
      <c r="BI33" s="3"/>
      <c r="BJ33" s="3"/>
    </row>
    <row r="34" spans="56:62" hidden="1" x14ac:dyDescent="0.3">
      <c r="BD34" s="3"/>
      <c r="BE34" s="3"/>
      <c r="BF34" s="3"/>
      <c r="BG34" s="3"/>
      <c r="BH34" s="3"/>
      <c r="BI34" s="3"/>
      <c r="BJ34" s="3"/>
    </row>
    <row r="35" spans="56:62" hidden="1" x14ac:dyDescent="0.3">
      <c r="BD35" s="3"/>
      <c r="BE35" s="3"/>
      <c r="BF35" s="3"/>
      <c r="BG35" s="3"/>
      <c r="BH35" s="3"/>
      <c r="BI35" s="3"/>
      <c r="BJ35" s="3"/>
    </row>
    <row r="36" spans="56:62" hidden="1" x14ac:dyDescent="0.3">
      <c r="BD36" s="3"/>
      <c r="BE36" s="3"/>
      <c r="BF36" s="3"/>
      <c r="BG36" s="3"/>
      <c r="BH36" s="3"/>
      <c r="BI36" s="3"/>
      <c r="BJ36" s="3"/>
    </row>
    <row r="37" spans="56:62" hidden="1" x14ac:dyDescent="0.3">
      <c r="BD37" s="3"/>
      <c r="BE37" s="3"/>
      <c r="BF37" s="3"/>
      <c r="BG37" s="3"/>
      <c r="BH37" s="3"/>
      <c r="BI37" s="3"/>
      <c r="BJ37" s="3"/>
    </row>
    <row r="38" spans="56:62" hidden="1" x14ac:dyDescent="0.3">
      <c r="BD38" s="3"/>
      <c r="BE38" s="3"/>
      <c r="BF38" s="3"/>
      <c r="BG38" s="3"/>
      <c r="BH38" s="3"/>
      <c r="BI38" s="3"/>
      <c r="BJ38" s="3"/>
    </row>
    <row r="39" spans="56:62" hidden="1" x14ac:dyDescent="0.3">
      <c r="BD39" s="3"/>
      <c r="BE39" s="3"/>
      <c r="BF39" s="3"/>
      <c r="BG39" s="3"/>
      <c r="BH39" s="3"/>
      <c r="BI39" s="3"/>
      <c r="BJ39" s="3"/>
    </row>
    <row r="40" spans="56:62" hidden="1" x14ac:dyDescent="0.3">
      <c r="BD40" s="3"/>
      <c r="BE40" s="3"/>
      <c r="BF40" s="3"/>
      <c r="BG40" s="3"/>
      <c r="BH40" s="3"/>
      <c r="BI40" s="3"/>
      <c r="BJ40" s="3"/>
    </row>
    <row r="41" spans="56:62" hidden="1" x14ac:dyDescent="0.3">
      <c r="BD41" s="3"/>
      <c r="BE41" s="3"/>
      <c r="BF41" s="3"/>
      <c r="BG41" s="3"/>
      <c r="BH41" s="3"/>
      <c r="BI41" s="3"/>
      <c r="BJ41" s="3"/>
    </row>
    <row r="42" spans="56:62" hidden="1" x14ac:dyDescent="0.3">
      <c r="BD42" s="3"/>
      <c r="BE42" s="3"/>
      <c r="BF42" s="3"/>
      <c r="BG42" s="3"/>
      <c r="BH42" s="3"/>
      <c r="BI42" s="3"/>
      <c r="BJ42" s="3"/>
    </row>
    <row r="43" spans="56:62" hidden="1" x14ac:dyDescent="0.3">
      <c r="BD43" s="3"/>
      <c r="BE43" s="3"/>
      <c r="BF43" s="3"/>
      <c r="BG43" s="3"/>
      <c r="BH43" s="3"/>
      <c r="BI43" s="3"/>
      <c r="BJ43" s="3"/>
    </row>
    <row r="44" spans="56:62" hidden="1" x14ac:dyDescent="0.3">
      <c r="BD44" s="3"/>
      <c r="BE44" s="3"/>
      <c r="BF44" s="3"/>
      <c r="BG44" s="3"/>
      <c r="BH44" s="3"/>
      <c r="BI44" s="3"/>
      <c r="BJ44" s="3"/>
    </row>
    <row r="45" spans="56:62" hidden="1" x14ac:dyDescent="0.3">
      <c r="BD45" s="3"/>
      <c r="BE45" s="3"/>
      <c r="BF45" s="3"/>
      <c r="BG45" s="3"/>
      <c r="BH45" s="3"/>
      <c r="BI45" s="3"/>
      <c r="BJ45" s="3"/>
    </row>
    <row r="46" spans="56:62" hidden="1" x14ac:dyDescent="0.3">
      <c r="BD46" s="3"/>
      <c r="BE46" s="3"/>
      <c r="BF46" s="3"/>
      <c r="BG46" s="3"/>
      <c r="BH46" s="3"/>
      <c r="BI46" s="3"/>
      <c r="BJ46" s="3"/>
    </row>
    <row r="47" spans="56:62" hidden="1" x14ac:dyDescent="0.3">
      <c r="BD47" s="3"/>
      <c r="BE47" s="3"/>
      <c r="BF47" s="3"/>
      <c r="BG47" s="3"/>
      <c r="BH47" s="3"/>
      <c r="BI47" s="3"/>
      <c r="BJ47" s="3"/>
    </row>
    <row r="48" spans="56:62" hidden="1" x14ac:dyDescent="0.3">
      <c r="BD48" s="3"/>
      <c r="BE48" s="3"/>
      <c r="BF48" s="3"/>
      <c r="BG48" s="3"/>
      <c r="BH48" s="3"/>
      <c r="BI48" s="3"/>
      <c r="BJ48" s="3"/>
    </row>
    <row r="49" spans="56:62" hidden="1" x14ac:dyDescent="0.3">
      <c r="BD49" s="3"/>
      <c r="BE49" s="3"/>
      <c r="BF49" s="3"/>
      <c r="BG49" s="3"/>
      <c r="BH49" s="3"/>
      <c r="BI49" s="3"/>
      <c r="BJ49" s="3"/>
    </row>
    <row r="50" spans="56:62" hidden="1" x14ac:dyDescent="0.3">
      <c r="BD50" s="3"/>
      <c r="BE50" s="3"/>
      <c r="BF50" s="3"/>
      <c r="BG50" s="3"/>
      <c r="BH50" s="3"/>
      <c r="BI50" s="3"/>
      <c r="BJ50" s="3"/>
    </row>
    <row r="51" spans="56:62" hidden="1" x14ac:dyDescent="0.3">
      <c r="BD51" s="3"/>
      <c r="BE51" s="3"/>
      <c r="BF51" s="3"/>
      <c r="BG51" s="3"/>
      <c r="BH51" s="3"/>
      <c r="BI51" s="3"/>
      <c r="BJ51" s="3"/>
    </row>
    <row r="52" spans="56:62" hidden="1" x14ac:dyDescent="0.3">
      <c r="BD52" s="3"/>
      <c r="BE52" s="3"/>
      <c r="BF52" s="3"/>
      <c r="BG52" s="3"/>
      <c r="BH52" s="3"/>
      <c r="BI52" s="3"/>
      <c r="BJ52" s="3"/>
    </row>
    <row r="53" spans="56:62" hidden="1" x14ac:dyDescent="0.3">
      <c r="BD53" s="3"/>
      <c r="BE53" s="3"/>
      <c r="BF53" s="3"/>
      <c r="BG53" s="3"/>
      <c r="BH53" s="3"/>
      <c r="BI53" s="3"/>
      <c r="BJ53" s="3"/>
    </row>
    <row r="54" spans="56:62" hidden="1" x14ac:dyDescent="0.3">
      <c r="BD54" s="3"/>
      <c r="BE54" s="3"/>
      <c r="BF54" s="3"/>
      <c r="BG54" s="3"/>
      <c r="BH54" s="3"/>
      <c r="BI54" s="3"/>
      <c r="BJ54" s="3"/>
    </row>
    <row r="55" spans="56:62" hidden="1" x14ac:dyDescent="0.3">
      <c r="BD55" s="3"/>
      <c r="BE55" s="3"/>
      <c r="BF55" s="3"/>
      <c r="BG55" s="3"/>
      <c r="BH55" s="3"/>
      <c r="BI55" s="3"/>
      <c r="BJ55" s="3"/>
    </row>
    <row r="56" spans="56:62" hidden="1" x14ac:dyDescent="0.3">
      <c r="BD56" s="3"/>
      <c r="BE56" s="3"/>
      <c r="BF56" s="3"/>
      <c r="BG56" s="3"/>
      <c r="BH56" s="3"/>
      <c r="BI56" s="3"/>
      <c r="BJ56" s="3"/>
    </row>
    <row r="57" spans="56:62" hidden="1" x14ac:dyDescent="0.3">
      <c r="BD57" s="3"/>
      <c r="BE57" s="3"/>
      <c r="BF57" s="3"/>
      <c r="BG57" s="3"/>
      <c r="BH57" s="3"/>
      <c r="BI57" s="3"/>
      <c r="BJ57" s="3"/>
    </row>
    <row r="58" spans="56:62" hidden="1" x14ac:dyDescent="0.3">
      <c r="BD58" s="3"/>
      <c r="BE58" s="3"/>
      <c r="BF58" s="3"/>
      <c r="BG58" s="3"/>
      <c r="BH58" s="3"/>
      <c r="BI58" s="3"/>
      <c r="BJ58" s="3"/>
    </row>
    <row r="59" spans="56:62" hidden="1" x14ac:dyDescent="0.3">
      <c r="BD59" s="3"/>
      <c r="BE59" s="3"/>
      <c r="BF59" s="3"/>
      <c r="BG59" s="3"/>
      <c r="BH59" s="3"/>
      <c r="BI59" s="3"/>
      <c r="BJ59" s="3"/>
    </row>
    <row r="60" spans="56:62" hidden="1" x14ac:dyDescent="0.3">
      <c r="BD60" s="3"/>
      <c r="BE60" s="3"/>
      <c r="BF60" s="3"/>
      <c r="BG60" s="3"/>
      <c r="BH60" s="3"/>
      <c r="BI60" s="3"/>
      <c r="BJ60" s="3"/>
    </row>
    <row r="61" spans="56:62" hidden="1" x14ac:dyDescent="0.3">
      <c r="BD61" s="3"/>
      <c r="BE61" s="3"/>
      <c r="BF61" s="3"/>
      <c r="BG61" s="3"/>
      <c r="BH61" s="3"/>
      <c r="BI61" s="3"/>
      <c r="BJ61" s="3"/>
    </row>
    <row r="62" spans="56:62" hidden="1" x14ac:dyDescent="0.3">
      <c r="BD62" s="3"/>
      <c r="BE62" s="3"/>
      <c r="BF62" s="3"/>
      <c r="BG62" s="3"/>
      <c r="BH62" s="3"/>
      <c r="BI62" s="3"/>
      <c r="BJ62" s="3"/>
    </row>
    <row r="63" spans="56:62" hidden="1" x14ac:dyDescent="0.3">
      <c r="BD63" s="3"/>
      <c r="BE63" s="3"/>
      <c r="BF63" s="3"/>
      <c r="BG63" s="3"/>
      <c r="BH63" s="3"/>
      <c r="BI63" s="3"/>
      <c r="BJ63" s="3"/>
    </row>
    <row r="64" spans="56:62" hidden="1" x14ac:dyDescent="0.3">
      <c r="BD64" s="3"/>
      <c r="BE64" s="3"/>
      <c r="BF64" s="3"/>
      <c r="BG64" s="3"/>
      <c r="BH64" s="3"/>
      <c r="BI64" s="3"/>
      <c r="BJ64" s="3"/>
    </row>
    <row r="65" spans="56:62" hidden="1" x14ac:dyDescent="0.3">
      <c r="BD65" s="3"/>
      <c r="BE65" s="3"/>
      <c r="BF65" s="3"/>
      <c r="BG65" s="3"/>
      <c r="BH65" s="3"/>
      <c r="BI65" s="3"/>
      <c r="BJ65" s="3"/>
    </row>
    <row r="66" spans="56:62" hidden="1" x14ac:dyDescent="0.3">
      <c r="BD66" s="3"/>
      <c r="BE66" s="3"/>
      <c r="BF66" s="3"/>
      <c r="BG66" s="3"/>
      <c r="BH66" s="3"/>
      <c r="BI66" s="3"/>
      <c r="BJ66" s="3"/>
    </row>
    <row r="67" spans="56:62" hidden="1" x14ac:dyDescent="0.3">
      <c r="BD67" s="3"/>
      <c r="BE67" s="3"/>
      <c r="BF67" s="3"/>
      <c r="BG67" s="3"/>
      <c r="BH67" s="3"/>
      <c r="BI67" s="3"/>
      <c r="BJ67" s="3"/>
    </row>
    <row r="68" spans="56:62" hidden="1" x14ac:dyDescent="0.3">
      <c r="BD68" s="3"/>
      <c r="BE68" s="3"/>
      <c r="BF68" s="3"/>
      <c r="BG68" s="3"/>
      <c r="BH68" s="3"/>
      <c r="BI68" s="3"/>
      <c r="BJ68" s="3"/>
    </row>
    <row r="69" spans="56:62" hidden="1" x14ac:dyDescent="0.3">
      <c r="BD69" s="3"/>
      <c r="BE69" s="3"/>
      <c r="BF69" s="3"/>
      <c r="BG69" s="3"/>
      <c r="BH69" s="3"/>
      <c r="BI69" s="3"/>
      <c r="BJ69" s="3"/>
    </row>
    <row r="70" spans="56:62" hidden="1" x14ac:dyDescent="0.3">
      <c r="BD70" s="3"/>
      <c r="BE70" s="3"/>
      <c r="BF70" s="3"/>
      <c r="BG70" s="3"/>
      <c r="BH70" s="3"/>
      <c r="BI70" s="3"/>
      <c r="BJ70" s="3"/>
    </row>
    <row r="71" spans="56:62" hidden="1" x14ac:dyDescent="0.3">
      <c r="BD71" s="3"/>
      <c r="BE71" s="3"/>
      <c r="BF71" s="3"/>
      <c r="BG71" s="3"/>
      <c r="BH71" s="3"/>
      <c r="BI71" s="3"/>
      <c r="BJ71" s="3"/>
    </row>
    <row r="72" spans="56:62" hidden="1" x14ac:dyDescent="0.3">
      <c r="BD72" s="3"/>
      <c r="BE72" s="3"/>
      <c r="BF72" s="3"/>
      <c r="BG72" s="3"/>
      <c r="BH72" s="3"/>
      <c r="BI72" s="3"/>
      <c r="BJ72" s="3"/>
    </row>
    <row r="73" spans="56:62" hidden="1" x14ac:dyDescent="0.3">
      <c r="BD73" s="3"/>
      <c r="BE73" s="3"/>
      <c r="BF73" s="3"/>
      <c r="BG73" s="3"/>
      <c r="BH73" s="3"/>
      <c r="BI73" s="3"/>
      <c r="BJ73" s="3"/>
    </row>
    <row r="74" spans="56:62" hidden="1" x14ac:dyDescent="0.3">
      <c r="BD74" s="3"/>
      <c r="BE74" s="3"/>
      <c r="BF74" s="3"/>
      <c r="BG74" s="3"/>
      <c r="BH74" s="3"/>
      <c r="BI74" s="3"/>
      <c r="BJ74" s="3"/>
    </row>
    <row r="75" spans="56:62" hidden="1" x14ac:dyDescent="0.3">
      <c r="BD75" s="3"/>
      <c r="BE75" s="3"/>
      <c r="BF75" s="3"/>
      <c r="BG75" s="3"/>
      <c r="BH75" s="3"/>
      <c r="BI75" s="3"/>
      <c r="BJ75" s="3"/>
    </row>
    <row r="76" spans="56:62" hidden="1" x14ac:dyDescent="0.3">
      <c r="BD76" s="3"/>
      <c r="BE76" s="3"/>
      <c r="BF76" s="3"/>
      <c r="BG76" s="3"/>
      <c r="BH76" s="3"/>
      <c r="BI76" s="3"/>
      <c r="BJ76" s="3"/>
    </row>
    <row r="77" spans="56:62" hidden="1" x14ac:dyDescent="0.3">
      <c r="BD77" s="3"/>
      <c r="BE77" s="3"/>
      <c r="BF77" s="3"/>
      <c r="BG77" s="3"/>
      <c r="BH77" s="3"/>
      <c r="BI77" s="3"/>
      <c r="BJ77" s="3"/>
    </row>
    <row r="78" spans="56:62" hidden="1" x14ac:dyDescent="0.3">
      <c r="BD78" s="3"/>
      <c r="BE78" s="3"/>
      <c r="BF78" s="3"/>
      <c r="BG78" s="3"/>
      <c r="BH78" s="3"/>
      <c r="BI78" s="3"/>
      <c r="BJ78" s="3"/>
    </row>
    <row r="79" spans="56:62" hidden="1" x14ac:dyDescent="0.3">
      <c r="BD79" s="3"/>
      <c r="BE79" s="3"/>
      <c r="BF79" s="3"/>
      <c r="BG79" s="3"/>
      <c r="BH79" s="3"/>
      <c r="BI79" s="3"/>
      <c r="BJ79" s="3"/>
    </row>
    <row r="80" spans="56:62" hidden="1" x14ac:dyDescent="0.3">
      <c r="BD80" s="3"/>
      <c r="BE80" s="3"/>
      <c r="BF80" s="3"/>
      <c r="BG80" s="3"/>
      <c r="BH80" s="3"/>
      <c r="BI80" s="3"/>
      <c r="BJ80" s="3"/>
    </row>
    <row r="81" spans="56:62" hidden="1" x14ac:dyDescent="0.3">
      <c r="BD81" s="3"/>
      <c r="BE81" s="3"/>
      <c r="BF81" s="3"/>
      <c r="BG81" s="3"/>
      <c r="BH81" s="3"/>
      <c r="BI81" s="3"/>
      <c r="BJ81" s="3"/>
    </row>
    <row r="82" spans="56:62" hidden="1" x14ac:dyDescent="0.3">
      <c r="BD82" s="3"/>
      <c r="BE82" s="3"/>
      <c r="BF82" s="3"/>
      <c r="BG82" s="3"/>
      <c r="BH82" s="3"/>
      <c r="BI82" s="3"/>
      <c r="BJ82" s="3"/>
    </row>
    <row r="83" spans="56:62" hidden="1" x14ac:dyDescent="0.3">
      <c r="BD83" s="3"/>
      <c r="BE83" s="3"/>
      <c r="BF83" s="3"/>
      <c r="BG83" s="3"/>
      <c r="BH83" s="3"/>
      <c r="BI83" s="3"/>
      <c r="BJ83" s="3"/>
    </row>
    <row r="84" spans="56:62" hidden="1" x14ac:dyDescent="0.3">
      <c r="BD84" s="3"/>
      <c r="BE84" s="3"/>
      <c r="BF84" s="3"/>
      <c r="BG84" s="3"/>
      <c r="BH84" s="3"/>
      <c r="BI84" s="3"/>
      <c r="BJ84" s="3"/>
    </row>
    <row r="85" spans="56:62" hidden="1" x14ac:dyDescent="0.3">
      <c r="BD85" s="3"/>
      <c r="BE85" s="3"/>
      <c r="BF85" s="3"/>
      <c r="BG85" s="3"/>
      <c r="BH85" s="3"/>
      <c r="BI85" s="3"/>
      <c r="BJ85" s="3"/>
    </row>
    <row r="86" spans="56:62" hidden="1" x14ac:dyDescent="0.3">
      <c r="BD86" s="3"/>
      <c r="BE86" s="3"/>
      <c r="BF86" s="3"/>
      <c r="BG86" s="3"/>
      <c r="BH86" s="3"/>
      <c r="BI86" s="3"/>
      <c r="BJ86" s="3"/>
    </row>
    <row r="87" spans="56:62" hidden="1" x14ac:dyDescent="0.3">
      <c r="BD87" s="3"/>
      <c r="BE87" s="3"/>
      <c r="BF87" s="3"/>
      <c r="BG87" s="3"/>
      <c r="BH87" s="3"/>
      <c r="BI87" s="3"/>
      <c r="BJ87" s="3"/>
    </row>
    <row r="88" spans="56:62" hidden="1" x14ac:dyDescent="0.3">
      <c r="BD88" s="3"/>
      <c r="BE88" s="3"/>
      <c r="BF88" s="3"/>
      <c r="BG88" s="3"/>
      <c r="BH88" s="3"/>
      <c r="BI88" s="3"/>
      <c r="BJ88" s="3"/>
    </row>
    <row r="89" spans="56:62" hidden="1" x14ac:dyDescent="0.3">
      <c r="BD89" s="3"/>
      <c r="BE89" s="3"/>
      <c r="BF89" s="3"/>
      <c r="BG89" s="3"/>
      <c r="BH89" s="3"/>
      <c r="BI89" s="3"/>
      <c r="BJ89" s="3"/>
    </row>
    <row r="90" spans="56:62" hidden="1" x14ac:dyDescent="0.3">
      <c r="BD90" s="3"/>
      <c r="BE90" s="3"/>
      <c r="BF90" s="3"/>
      <c r="BG90" s="3"/>
      <c r="BH90" s="3"/>
      <c r="BI90" s="3"/>
      <c r="BJ90" s="3"/>
    </row>
    <row r="91" spans="56:62" hidden="1" x14ac:dyDescent="0.3">
      <c r="BD91" s="3"/>
      <c r="BE91" s="3"/>
      <c r="BF91" s="3"/>
      <c r="BG91" s="3"/>
      <c r="BH91" s="3"/>
      <c r="BI91" s="3"/>
      <c r="BJ91" s="3"/>
    </row>
    <row r="92" spans="56:62" hidden="1" x14ac:dyDescent="0.3">
      <c r="BD92" s="3"/>
      <c r="BE92" s="3"/>
      <c r="BF92" s="3"/>
      <c r="BG92" s="3"/>
      <c r="BH92" s="3"/>
      <c r="BI92" s="3"/>
      <c r="BJ92" s="3"/>
    </row>
    <row r="93" spans="56:62" hidden="1" x14ac:dyDescent="0.3">
      <c r="BD93" s="3"/>
      <c r="BE93" s="3"/>
      <c r="BF93" s="3"/>
      <c r="BG93" s="3"/>
      <c r="BH93" s="3"/>
      <c r="BI93" s="3"/>
      <c r="BJ93" s="3"/>
    </row>
    <row r="94" spans="56:62" hidden="1" x14ac:dyDescent="0.3">
      <c r="BD94" s="3"/>
      <c r="BE94" s="3"/>
      <c r="BF94" s="3"/>
      <c r="BG94" s="3"/>
      <c r="BH94" s="3"/>
      <c r="BI94" s="3"/>
      <c r="BJ94" s="3"/>
    </row>
    <row r="95" spans="56:62" hidden="1" x14ac:dyDescent="0.3">
      <c r="BD95" s="3"/>
      <c r="BE95" s="3"/>
      <c r="BF95" s="3"/>
      <c r="BG95" s="3"/>
      <c r="BH95" s="3"/>
      <c r="BI95" s="3"/>
      <c r="BJ95" s="3"/>
    </row>
    <row r="96" spans="56:62" hidden="1" x14ac:dyDescent="0.3">
      <c r="BD96" s="3"/>
      <c r="BE96" s="3"/>
      <c r="BF96" s="3"/>
      <c r="BG96" s="3"/>
      <c r="BH96" s="3"/>
      <c r="BI96" s="3"/>
      <c r="BJ96" s="3"/>
    </row>
    <row r="97" spans="1:62" hidden="1" x14ac:dyDescent="0.3">
      <c r="BD97" s="3"/>
      <c r="BE97" s="3"/>
      <c r="BF97" s="3"/>
      <c r="BG97" s="3"/>
      <c r="BH97" s="3"/>
      <c r="BI97" s="3"/>
      <c r="BJ97" s="3"/>
    </row>
    <row r="98" spans="1:62" hidden="1" x14ac:dyDescent="0.3">
      <c r="BD98" s="3"/>
      <c r="BE98" s="3"/>
      <c r="BF98" s="3"/>
      <c r="BG98" s="3"/>
      <c r="BH98" s="3"/>
      <c r="BI98" s="3"/>
      <c r="BJ98" s="3"/>
    </row>
    <row r="99" spans="1:62" hidden="1" x14ac:dyDescent="0.3">
      <c r="BD99" s="3"/>
      <c r="BE99" s="3"/>
      <c r="BF99" s="3"/>
      <c r="BG99" s="3"/>
      <c r="BH99" s="3"/>
      <c r="BI99" s="3"/>
      <c r="BJ99" s="3"/>
    </row>
    <row r="100" spans="1:62" hidden="1" x14ac:dyDescent="0.3">
      <c r="BD100" s="3"/>
      <c r="BE100" s="3"/>
      <c r="BF100" s="3"/>
      <c r="BG100" s="3"/>
      <c r="BH100" s="3"/>
      <c r="BI100" s="3"/>
      <c r="BJ100" s="3"/>
    </row>
    <row r="101" spans="1:62" hidden="1" x14ac:dyDescent="0.3">
      <c r="BD101" s="3"/>
      <c r="BE101" s="3"/>
      <c r="BF101" s="3"/>
      <c r="BG101" s="3"/>
      <c r="BH101" s="3"/>
      <c r="BI101" s="3"/>
      <c r="BJ101" s="3"/>
    </row>
    <row r="102" spans="1:62" hidden="1" x14ac:dyDescent="0.3">
      <c r="BD102" s="3"/>
      <c r="BE102" s="3"/>
      <c r="BF102" s="3"/>
      <c r="BG102" s="3"/>
      <c r="BH102" s="3"/>
      <c r="BI102" s="3"/>
      <c r="BJ102" s="3"/>
    </row>
    <row r="103" spans="1:62" hidden="1" x14ac:dyDescent="0.3">
      <c r="BD103" s="3"/>
      <c r="BE103" s="3"/>
      <c r="BF103" s="3"/>
      <c r="BG103" s="3"/>
      <c r="BH103" s="3"/>
      <c r="BI103" s="3"/>
      <c r="BJ103" s="3"/>
    </row>
    <row r="104" spans="1:62" hidden="1" x14ac:dyDescent="0.3">
      <c r="BD104" s="3"/>
      <c r="BE104" s="3"/>
      <c r="BF104" s="3"/>
      <c r="BG104" s="3"/>
      <c r="BH104" s="3"/>
      <c r="BI104" s="3"/>
      <c r="BJ104" s="3"/>
    </row>
    <row r="105" spans="1:62" hidden="1" x14ac:dyDescent="0.3">
      <c r="BD105" s="3"/>
      <c r="BE105" s="3"/>
      <c r="BF105" s="3"/>
      <c r="BG105" s="3"/>
      <c r="BH105" s="3"/>
      <c r="BI105" s="3"/>
      <c r="BJ105" s="3"/>
    </row>
    <row r="106" spans="1:62"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row>
    <row r="107" spans="1:62"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6">F107&amp;G107</f>
        <v xml:space="preserve">    </v>
      </c>
      <c r="K107" s="4">
        <f>AI9</f>
        <v>1</v>
      </c>
      <c r="L107" s="4" t="str">
        <f>AE9</f>
        <v>srijeda</v>
      </c>
      <c r="M107" s="4" t="str">
        <f t="shared" ref="M107:M138" si="7">K107&amp;L107</f>
        <v>1srijeda</v>
      </c>
      <c r="BC107" s="14"/>
      <c r="BD107" s="14"/>
      <c r="BE107" s="14"/>
      <c r="BF107" s="14"/>
    </row>
    <row r="108" spans="1:62" hidden="1" x14ac:dyDescent="0.3">
      <c r="B108" s="18">
        <v>2</v>
      </c>
      <c r="C108" s="4" t="s">
        <v>619</v>
      </c>
      <c r="D108" s="4" t="s">
        <v>620</v>
      </c>
      <c r="E108" s="14" t="str">
        <f t="shared" ref="E108:E159" si="8">_xlfn.IFNA(IF(MATCH(B108,$K$107:$K$159,0)," "),"  ")</f>
        <v xml:space="preserve">  </v>
      </c>
      <c r="F108" s="19" t="str">
        <f t="shared" ref="F108:G159" si="9">_xlfn.IFNA(IF(MATCH(C108,$M$107:$M$159,0),"   "),"  ")</f>
        <v xml:space="preserve">  </v>
      </c>
      <c r="G108" s="19" t="str">
        <f t="shared" si="9"/>
        <v xml:space="preserve">  </v>
      </c>
      <c r="H108" s="4" t="str">
        <f t="shared" si="6"/>
        <v xml:space="preserve">    </v>
      </c>
      <c r="J108" s="14"/>
      <c r="K108" s="4">
        <f t="shared" ref="K108:K159" si="10">AI10</f>
        <v>16</v>
      </c>
      <c r="L108" s="4" t="str">
        <f t="shared" ref="L108:L159" si="11">AE10</f>
        <v>petak</v>
      </c>
      <c r="M108" s="4" t="str">
        <f t="shared" si="7"/>
        <v>16petak</v>
      </c>
      <c r="N108" s="14"/>
      <c r="O108" s="14"/>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2" hidden="1" x14ac:dyDescent="0.3">
      <c r="B109" s="18">
        <v>3</v>
      </c>
      <c r="C109" s="4" t="s">
        <v>621</v>
      </c>
      <c r="D109" s="4" t="s">
        <v>622</v>
      </c>
      <c r="E109" s="14" t="str">
        <f t="shared" si="8"/>
        <v xml:space="preserve">  </v>
      </c>
      <c r="F109" s="19" t="str">
        <f t="shared" si="9"/>
        <v xml:space="preserve">  </v>
      </c>
      <c r="G109" s="19" t="str">
        <f t="shared" si="9"/>
        <v xml:space="preserve">  </v>
      </c>
      <c r="H109" s="4" t="str">
        <f t="shared" si="6"/>
        <v xml:space="preserve">    </v>
      </c>
      <c r="K109" s="4">
        <f t="shared" si="10"/>
        <v>16</v>
      </c>
      <c r="L109" s="4" t="str">
        <f t="shared" si="11"/>
        <v>nedjelja</v>
      </c>
      <c r="M109" s="4" t="str">
        <f t="shared" si="7"/>
        <v>16nedjelja</v>
      </c>
    </row>
    <row r="110" spans="1:62" hidden="1" x14ac:dyDescent="0.3">
      <c r="B110" s="18">
        <v>4</v>
      </c>
      <c r="C110" s="4" t="s">
        <v>623</v>
      </c>
      <c r="D110" s="4" t="s">
        <v>624</v>
      </c>
      <c r="E110" s="14" t="str">
        <f t="shared" si="8"/>
        <v xml:space="preserve">  </v>
      </c>
      <c r="F110" s="19" t="str">
        <f t="shared" si="9"/>
        <v xml:space="preserve">  </v>
      </c>
      <c r="G110" s="19" t="str">
        <f t="shared" si="9"/>
        <v xml:space="preserve">  </v>
      </c>
      <c r="H110" s="4" t="str">
        <f t="shared" si="6"/>
        <v xml:space="preserve">    </v>
      </c>
      <c r="K110" s="4">
        <f t="shared" si="10"/>
        <v>17</v>
      </c>
      <c r="L110" s="4" t="str">
        <f t="shared" si="11"/>
        <v>ponedjeljak</v>
      </c>
      <c r="M110" s="4" t="str">
        <f t="shared" si="7"/>
        <v>17ponedjeljak</v>
      </c>
    </row>
    <row r="111" spans="1:62" hidden="1" x14ac:dyDescent="0.3">
      <c r="B111" s="18">
        <v>5</v>
      </c>
      <c r="C111" s="4" t="s">
        <v>625</v>
      </c>
      <c r="D111" s="4" t="s">
        <v>626</v>
      </c>
      <c r="E111" s="14" t="str">
        <f t="shared" si="8"/>
        <v xml:space="preserve">  </v>
      </c>
      <c r="F111" s="19" t="str">
        <f t="shared" si="9"/>
        <v xml:space="preserve">  </v>
      </c>
      <c r="G111" s="19" t="str">
        <f t="shared" si="9"/>
        <v xml:space="preserve">  </v>
      </c>
      <c r="H111" s="4" t="str">
        <f t="shared" si="6"/>
        <v xml:space="preserve">    </v>
      </c>
      <c r="K111" s="4">
        <f t="shared" si="10"/>
        <v>17</v>
      </c>
      <c r="L111" s="4" t="str">
        <f t="shared" si="11"/>
        <v>nedjelja</v>
      </c>
      <c r="M111" s="4" t="str">
        <f t="shared" si="7"/>
        <v>17nedjelja</v>
      </c>
    </row>
    <row r="112" spans="1:62" hidden="1" x14ac:dyDescent="0.3">
      <c r="B112" s="18">
        <v>6</v>
      </c>
      <c r="C112" s="4" t="s">
        <v>627</v>
      </c>
      <c r="D112" s="4" t="s">
        <v>628</v>
      </c>
      <c r="E112" s="14" t="str">
        <f t="shared" si="8"/>
        <v xml:space="preserve">  </v>
      </c>
      <c r="F112" s="19" t="str">
        <f t="shared" si="9"/>
        <v xml:space="preserve">  </v>
      </c>
      <c r="G112" s="19" t="str">
        <f t="shared" si="9"/>
        <v xml:space="preserve">  </v>
      </c>
      <c r="H112" s="4" t="str">
        <f t="shared" si="6"/>
        <v xml:space="preserve">    </v>
      </c>
      <c r="K112" s="4">
        <f t="shared" si="10"/>
        <v>19</v>
      </c>
      <c r="L112" s="4" t="str">
        <f t="shared" si="11"/>
        <v>ponedjeljak</v>
      </c>
      <c r="M112" s="4" t="str">
        <f t="shared" si="7"/>
        <v>19ponedjeljak</v>
      </c>
    </row>
    <row r="113" spans="2:13" hidden="1" x14ac:dyDescent="0.3">
      <c r="B113" s="18">
        <v>7</v>
      </c>
      <c r="C113" s="4" t="s">
        <v>629</v>
      </c>
      <c r="D113" s="4" t="s">
        <v>630</v>
      </c>
      <c r="E113" s="14" t="str">
        <f t="shared" si="8"/>
        <v xml:space="preserve">  </v>
      </c>
      <c r="F113" s="19" t="str">
        <f t="shared" si="9"/>
        <v xml:space="preserve">  </v>
      </c>
      <c r="G113" s="19" t="str">
        <f t="shared" si="9"/>
        <v xml:space="preserve">  </v>
      </c>
      <c r="H113" s="4" t="str">
        <f t="shared" si="6"/>
        <v xml:space="preserve">    </v>
      </c>
      <c r="K113" s="4">
        <f t="shared" si="10"/>
        <v>22</v>
      </c>
      <c r="L113" s="4" t="str">
        <f t="shared" si="11"/>
        <v>četvrtak</v>
      </c>
      <c r="M113" s="4" t="str">
        <f t="shared" si="7"/>
        <v>22četvrtak</v>
      </c>
    </row>
    <row r="114" spans="2:13" hidden="1" x14ac:dyDescent="0.3">
      <c r="B114" s="18">
        <v>8</v>
      </c>
      <c r="C114" s="4" t="s">
        <v>631</v>
      </c>
      <c r="D114" s="4" t="s">
        <v>632</v>
      </c>
      <c r="E114" s="14" t="str">
        <f t="shared" si="8"/>
        <v xml:space="preserve">  </v>
      </c>
      <c r="F114" s="19" t="str">
        <f t="shared" si="9"/>
        <v xml:space="preserve">  </v>
      </c>
      <c r="G114" s="19" t="str">
        <f t="shared" si="9"/>
        <v xml:space="preserve">  </v>
      </c>
      <c r="H114" s="4" t="str">
        <f t="shared" si="6"/>
        <v xml:space="preserve">    </v>
      </c>
      <c r="K114" s="4">
        <f t="shared" si="10"/>
        <v>23</v>
      </c>
      <c r="L114" s="4" t="str">
        <f t="shared" si="11"/>
        <v>nedjelja</v>
      </c>
      <c r="M114" s="4" t="str">
        <f t="shared" si="7"/>
        <v>23nedjelja</v>
      </c>
    </row>
    <row r="115" spans="2:13" hidden="1" x14ac:dyDescent="0.3">
      <c r="B115" s="18">
        <v>9</v>
      </c>
      <c r="C115" s="4" t="s">
        <v>633</v>
      </c>
      <c r="D115" s="4" t="s">
        <v>634</v>
      </c>
      <c r="E115" s="14" t="str">
        <f t="shared" si="8"/>
        <v xml:space="preserve">  </v>
      </c>
      <c r="F115" s="19" t="str">
        <f t="shared" si="9"/>
        <v xml:space="preserve">  </v>
      </c>
      <c r="G115" s="19" t="str">
        <f t="shared" si="9"/>
        <v xml:space="preserve">  </v>
      </c>
      <c r="H115" s="4" t="str">
        <f t="shared" si="6"/>
        <v xml:space="preserve">    </v>
      </c>
      <c r="K115" s="4">
        <f t="shared" si="10"/>
        <v>24</v>
      </c>
      <c r="L115" s="4" t="str">
        <f t="shared" si="11"/>
        <v>ponedjeljak</v>
      </c>
      <c r="M115" s="4" t="str">
        <f t="shared" si="7"/>
        <v>24ponedjeljak</v>
      </c>
    </row>
    <row r="116" spans="2:13" hidden="1" x14ac:dyDescent="0.3">
      <c r="B116" s="18">
        <v>10</v>
      </c>
      <c r="C116" s="4" t="s">
        <v>635</v>
      </c>
      <c r="D116" s="4" t="s">
        <v>636</v>
      </c>
      <c r="E116" s="14" t="str">
        <f t="shared" si="8"/>
        <v xml:space="preserve">  </v>
      </c>
      <c r="F116" s="19" t="str">
        <f t="shared" si="9"/>
        <v xml:space="preserve">  </v>
      </c>
      <c r="G116" s="19" t="str">
        <f t="shared" si="9"/>
        <v xml:space="preserve">  </v>
      </c>
      <c r="H116" s="4" t="str">
        <f t="shared" si="6"/>
        <v xml:space="preserve">    </v>
      </c>
      <c r="K116" s="4">
        <f t="shared" si="10"/>
        <v>52</v>
      </c>
      <c r="L116" s="4" t="str">
        <f t="shared" si="11"/>
        <v>četvrtak</v>
      </c>
      <c r="M116" s="4" t="str">
        <f t="shared" si="7"/>
        <v>52četvrtak</v>
      </c>
    </row>
    <row r="117" spans="2:13" hidden="1" x14ac:dyDescent="0.3">
      <c r="B117" s="18">
        <v>11</v>
      </c>
      <c r="C117" s="4" t="s">
        <v>637</v>
      </c>
      <c r="D117" s="4" t="s">
        <v>638</v>
      </c>
      <c r="E117" s="14" t="str">
        <f t="shared" si="8"/>
        <v xml:space="preserve">  </v>
      </c>
      <c r="F117" s="19" t="str">
        <f t="shared" si="9"/>
        <v xml:space="preserve">  </v>
      </c>
      <c r="G117" s="19" t="str">
        <f t="shared" si="9"/>
        <v xml:space="preserve">  </v>
      </c>
      <c r="H117" s="4" t="str">
        <f t="shared" si="6"/>
        <v xml:space="preserve">    </v>
      </c>
      <c r="K117" s="4">
        <f t="shared" si="10"/>
        <v>52</v>
      </c>
      <c r="L117" s="4" t="str">
        <f t="shared" si="11"/>
        <v>petak</v>
      </c>
      <c r="M117" s="4" t="str">
        <f t="shared" si="7"/>
        <v>52petak</v>
      </c>
    </row>
    <row r="118" spans="2:13" hidden="1" x14ac:dyDescent="0.3">
      <c r="B118" s="18">
        <v>12</v>
      </c>
      <c r="C118" s="4" t="s">
        <v>639</v>
      </c>
      <c r="D118" s="4" t="s">
        <v>640</v>
      </c>
      <c r="E118" s="14" t="str">
        <f t="shared" si="8"/>
        <v xml:space="preserve">  </v>
      </c>
      <c r="F118" s="19" t="str">
        <f t="shared" si="9"/>
        <v xml:space="preserve">  </v>
      </c>
      <c r="G118" s="19" t="str">
        <f t="shared" si="9"/>
        <v xml:space="preserve">  </v>
      </c>
      <c r="H118" s="4" t="str">
        <f t="shared" si="6"/>
        <v xml:space="preserve">    </v>
      </c>
      <c r="K118" s="4">
        <f t="shared" si="10"/>
        <v>0</v>
      </c>
      <c r="L118" s="4">
        <f t="shared" si="11"/>
        <v>0</v>
      </c>
      <c r="M118" s="4" t="str">
        <f t="shared" si="7"/>
        <v>00</v>
      </c>
    </row>
    <row r="119" spans="2:13" hidden="1" x14ac:dyDescent="0.3">
      <c r="B119" s="18">
        <v>13</v>
      </c>
      <c r="C119" s="4" t="s">
        <v>641</v>
      </c>
      <c r="D119" s="4" t="s">
        <v>642</v>
      </c>
      <c r="E119" s="14" t="str">
        <f t="shared" si="8"/>
        <v xml:space="preserve">  </v>
      </c>
      <c r="F119" s="19" t="str">
        <f t="shared" si="9"/>
        <v xml:space="preserve">  </v>
      </c>
      <c r="G119" s="19" t="str">
        <f t="shared" si="9"/>
        <v xml:space="preserve">  </v>
      </c>
      <c r="H119" s="4" t="str">
        <f t="shared" si="6"/>
        <v xml:space="preserve">    </v>
      </c>
      <c r="K119" s="4">
        <f t="shared" si="10"/>
        <v>0</v>
      </c>
      <c r="L119" s="4">
        <f t="shared" si="11"/>
        <v>0</v>
      </c>
      <c r="M119" s="4" t="str">
        <f t="shared" si="7"/>
        <v>00</v>
      </c>
    </row>
    <row r="120" spans="2:13" hidden="1" x14ac:dyDescent="0.3">
      <c r="B120" s="18">
        <v>14</v>
      </c>
      <c r="C120" s="4" t="s">
        <v>643</v>
      </c>
      <c r="D120" s="4" t="s">
        <v>644</v>
      </c>
      <c r="E120" s="14" t="str">
        <f t="shared" si="8"/>
        <v xml:space="preserve">  </v>
      </c>
      <c r="F120" s="19" t="str">
        <f t="shared" si="9"/>
        <v xml:space="preserve">  </v>
      </c>
      <c r="G120" s="19" t="str">
        <f t="shared" si="9"/>
        <v xml:space="preserve">  </v>
      </c>
      <c r="H120" s="4" t="str">
        <f t="shared" si="6"/>
        <v xml:space="preserve">    </v>
      </c>
      <c r="K120" s="4">
        <f t="shared" si="10"/>
        <v>0</v>
      </c>
      <c r="L120" s="4">
        <f t="shared" si="11"/>
        <v>0</v>
      </c>
      <c r="M120" s="4" t="str">
        <f t="shared" si="7"/>
        <v>00</v>
      </c>
    </row>
    <row r="121" spans="2:13" hidden="1" x14ac:dyDescent="0.3">
      <c r="B121" s="18">
        <v>15</v>
      </c>
      <c r="C121" s="4" t="s">
        <v>645</v>
      </c>
      <c r="D121" s="4" t="s">
        <v>646</v>
      </c>
      <c r="E121" s="14" t="str">
        <f t="shared" si="8"/>
        <v xml:space="preserve">  </v>
      </c>
      <c r="F121" s="19" t="str">
        <f t="shared" si="9"/>
        <v xml:space="preserve">  </v>
      </c>
      <c r="G121" s="19" t="str">
        <f t="shared" si="9"/>
        <v xml:space="preserve">  </v>
      </c>
      <c r="H121" s="4" t="str">
        <f t="shared" si="6"/>
        <v xml:space="preserve">    </v>
      </c>
      <c r="K121" s="4">
        <f t="shared" si="10"/>
        <v>0</v>
      </c>
      <c r="L121" s="4">
        <f t="shared" si="11"/>
        <v>0</v>
      </c>
      <c r="M121" s="4" t="str">
        <f t="shared" si="7"/>
        <v>00</v>
      </c>
    </row>
    <row r="122" spans="2:13" hidden="1" x14ac:dyDescent="0.3">
      <c r="B122" s="18">
        <v>16</v>
      </c>
      <c r="C122" s="4" t="s">
        <v>647</v>
      </c>
      <c r="D122" s="4" t="s">
        <v>648</v>
      </c>
      <c r="E122" s="14" t="str">
        <f t="shared" si="8"/>
        <v xml:space="preserve"> </v>
      </c>
      <c r="F122" s="19" t="str">
        <f t="shared" si="9"/>
        <v xml:space="preserve">  </v>
      </c>
      <c r="G122" s="19" t="str">
        <f t="shared" si="9"/>
        <v xml:space="preserve">   </v>
      </c>
      <c r="H122" s="4" t="str">
        <f t="shared" si="6"/>
        <v xml:space="preserve">     </v>
      </c>
      <c r="K122" s="4">
        <f t="shared" si="10"/>
        <v>0</v>
      </c>
      <c r="L122" s="4">
        <f t="shared" si="11"/>
        <v>0</v>
      </c>
      <c r="M122" s="4" t="str">
        <f t="shared" si="7"/>
        <v>00</v>
      </c>
    </row>
    <row r="123" spans="2:13" hidden="1" x14ac:dyDescent="0.3">
      <c r="B123" s="18">
        <v>17</v>
      </c>
      <c r="C123" s="4" t="s">
        <v>649</v>
      </c>
      <c r="D123" s="4" t="s">
        <v>650</v>
      </c>
      <c r="E123" s="14" t="str">
        <f t="shared" si="8"/>
        <v xml:space="preserve"> </v>
      </c>
      <c r="F123" s="19" t="str">
        <f t="shared" si="9"/>
        <v xml:space="preserve">  </v>
      </c>
      <c r="G123" s="19" t="str">
        <f t="shared" si="9"/>
        <v xml:space="preserve">   </v>
      </c>
      <c r="H123" s="4" t="str">
        <f t="shared" si="6"/>
        <v xml:space="preserve">     </v>
      </c>
      <c r="K123" s="4">
        <f t="shared" si="10"/>
        <v>0</v>
      </c>
      <c r="L123" s="4">
        <f t="shared" si="11"/>
        <v>0</v>
      </c>
      <c r="M123" s="4" t="str">
        <f t="shared" si="7"/>
        <v>00</v>
      </c>
    </row>
    <row r="124" spans="2:13" hidden="1" x14ac:dyDescent="0.3">
      <c r="B124" s="18">
        <v>18</v>
      </c>
      <c r="C124" s="4" t="s">
        <v>651</v>
      </c>
      <c r="D124" s="4" t="s">
        <v>652</v>
      </c>
      <c r="E124" s="14" t="str">
        <f t="shared" si="8"/>
        <v xml:space="preserve">  </v>
      </c>
      <c r="F124" s="19" t="str">
        <f t="shared" si="9"/>
        <v xml:space="preserve">  </v>
      </c>
      <c r="G124" s="19" t="str">
        <f t="shared" si="9"/>
        <v xml:space="preserve">  </v>
      </c>
      <c r="H124" s="4" t="str">
        <f t="shared" si="6"/>
        <v xml:space="preserve">    </v>
      </c>
      <c r="K124" s="4">
        <f t="shared" si="10"/>
        <v>0</v>
      </c>
      <c r="L124" s="4">
        <f t="shared" si="11"/>
        <v>0</v>
      </c>
      <c r="M124" s="4" t="str">
        <f t="shared" si="7"/>
        <v>00</v>
      </c>
    </row>
    <row r="125" spans="2:13" hidden="1" x14ac:dyDescent="0.3">
      <c r="B125" s="18">
        <v>19</v>
      </c>
      <c r="C125" s="4" t="s">
        <v>653</v>
      </c>
      <c r="D125" s="4" t="s">
        <v>654</v>
      </c>
      <c r="E125" s="14" t="str">
        <f t="shared" si="8"/>
        <v xml:space="preserve"> </v>
      </c>
      <c r="F125" s="19" t="str">
        <f t="shared" si="9"/>
        <v xml:space="preserve">  </v>
      </c>
      <c r="G125" s="19" t="str">
        <f t="shared" si="9"/>
        <v xml:space="preserve">  </v>
      </c>
      <c r="H125" s="4" t="str">
        <f t="shared" si="6"/>
        <v xml:space="preserve">    </v>
      </c>
      <c r="K125" s="4">
        <f t="shared" si="10"/>
        <v>0</v>
      </c>
      <c r="L125" s="4">
        <f t="shared" si="11"/>
        <v>0</v>
      </c>
      <c r="M125" s="4" t="str">
        <f t="shared" si="7"/>
        <v>00</v>
      </c>
    </row>
    <row r="126" spans="2:13" hidden="1" x14ac:dyDescent="0.3">
      <c r="B126" s="18">
        <v>20</v>
      </c>
      <c r="C126" s="4" t="s">
        <v>655</v>
      </c>
      <c r="D126" s="4" t="s">
        <v>656</v>
      </c>
      <c r="E126" s="14" t="str">
        <f t="shared" si="8"/>
        <v xml:space="preserve">  </v>
      </c>
      <c r="F126" s="19" t="str">
        <f t="shared" si="9"/>
        <v xml:space="preserve">  </v>
      </c>
      <c r="G126" s="19" t="str">
        <f t="shared" si="9"/>
        <v xml:space="preserve">  </v>
      </c>
      <c r="H126" s="4" t="str">
        <f t="shared" si="6"/>
        <v xml:space="preserve">    </v>
      </c>
      <c r="K126" s="4">
        <f t="shared" si="10"/>
        <v>0</v>
      </c>
      <c r="L126" s="4">
        <f t="shared" si="11"/>
        <v>0</v>
      </c>
      <c r="M126" s="4" t="str">
        <f t="shared" si="7"/>
        <v>00</v>
      </c>
    </row>
    <row r="127" spans="2:13" hidden="1" x14ac:dyDescent="0.3">
      <c r="B127" s="18">
        <v>21</v>
      </c>
      <c r="C127" s="4" t="s">
        <v>657</v>
      </c>
      <c r="D127" s="4" t="s">
        <v>658</v>
      </c>
      <c r="E127" s="14" t="str">
        <f t="shared" si="8"/>
        <v xml:space="preserve">  </v>
      </c>
      <c r="F127" s="19" t="str">
        <f t="shared" si="9"/>
        <v xml:space="preserve">  </v>
      </c>
      <c r="G127" s="19" t="str">
        <f t="shared" si="9"/>
        <v xml:space="preserve">  </v>
      </c>
      <c r="H127" s="4" t="str">
        <f t="shared" si="6"/>
        <v xml:space="preserve">    </v>
      </c>
      <c r="K127" s="4">
        <f t="shared" si="10"/>
        <v>0</v>
      </c>
      <c r="L127" s="4">
        <f t="shared" si="11"/>
        <v>0</v>
      </c>
      <c r="M127" s="4" t="str">
        <f t="shared" si="7"/>
        <v>00</v>
      </c>
    </row>
    <row r="128" spans="2:13" hidden="1" x14ac:dyDescent="0.3">
      <c r="B128" s="18">
        <v>22</v>
      </c>
      <c r="C128" s="4" t="s">
        <v>659</v>
      </c>
      <c r="D128" s="4" t="s">
        <v>660</v>
      </c>
      <c r="E128" s="14" t="str">
        <f t="shared" si="8"/>
        <v xml:space="preserve"> </v>
      </c>
      <c r="F128" s="19" t="str">
        <f t="shared" si="9"/>
        <v xml:space="preserve">  </v>
      </c>
      <c r="G128" s="19" t="str">
        <f t="shared" si="9"/>
        <v xml:space="preserve">  </v>
      </c>
      <c r="H128" s="4" t="str">
        <f t="shared" si="6"/>
        <v xml:space="preserve">    </v>
      </c>
      <c r="K128" s="4">
        <f t="shared" si="10"/>
        <v>0</v>
      </c>
      <c r="L128" s="4">
        <f t="shared" si="11"/>
        <v>0</v>
      </c>
      <c r="M128" s="4" t="str">
        <f t="shared" si="7"/>
        <v>00</v>
      </c>
    </row>
    <row r="129" spans="2:13" hidden="1" x14ac:dyDescent="0.3">
      <c r="B129" s="18">
        <v>23</v>
      </c>
      <c r="C129" s="4" t="s">
        <v>661</v>
      </c>
      <c r="D129" s="4" t="s">
        <v>662</v>
      </c>
      <c r="E129" s="14" t="str">
        <f t="shared" si="8"/>
        <v xml:space="preserve"> </v>
      </c>
      <c r="F129" s="19" t="str">
        <f t="shared" si="9"/>
        <v xml:space="preserve">  </v>
      </c>
      <c r="G129" s="19" t="str">
        <f t="shared" si="9"/>
        <v xml:space="preserve">   </v>
      </c>
      <c r="H129" s="4" t="str">
        <f t="shared" si="6"/>
        <v xml:space="preserve">     </v>
      </c>
      <c r="K129" s="4">
        <f t="shared" si="10"/>
        <v>0</v>
      </c>
      <c r="L129" s="4">
        <f t="shared" si="11"/>
        <v>0</v>
      </c>
      <c r="M129" s="4" t="str">
        <f t="shared" si="7"/>
        <v>00</v>
      </c>
    </row>
    <row r="130" spans="2:13" hidden="1" x14ac:dyDescent="0.3">
      <c r="B130" s="18">
        <v>24</v>
      </c>
      <c r="C130" s="4" t="s">
        <v>663</v>
      </c>
      <c r="D130" s="4" t="s">
        <v>664</v>
      </c>
      <c r="E130" s="14" t="str">
        <f t="shared" si="8"/>
        <v xml:space="preserve"> </v>
      </c>
      <c r="F130" s="19" t="str">
        <f t="shared" si="9"/>
        <v xml:space="preserve">  </v>
      </c>
      <c r="G130" s="19" t="str">
        <f t="shared" si="9"/>
        <v xml:space="preserve">  </v>
      </c>
      <c r="H130" s="4" t="str">
        <f t="shared" si="6"/>
        <v xml:space="preserve">    </v>
      </c>
      <c r="K130" s="4">
        <f t="shared" si="10"/>
        <v>0</v>
      </c>
      <c r="L130" s="4">
        <f t="shared" si="11"/>
        <v>0</v>
      </c>
      <c r="M130" s="4" t="str">
        <f t="shared" si="7"/>
        <v>00</v>
      </c>
    </row>
    <row r="131" spans="2:13" hidden="1" x14ac:dyDescent="0.3">
      <c r="B131" s="18">
        <v>25</v>
      </c>
      <c r="C131" s="4" t="s">
        <v>665</v>
      </c>
      <c r="D131" s="4" t="s">
        <v>666</v>
      </c>
      <c r="E131" s="14" t="str">
        <f t="shared" si="8"/>
        <v xml:space="preserve">  </v>
      </c>
      <c r="F131" s="19" t="str">
        <f t="shared" si="9"/>
        <v xml:space="preserve">  </v>
      </c>
      <c r="G131" s="19" t="str">
        <f t="shared" si="9"/>
        <v xml:space="preserve">  </v>
      </c>
      <c r="H131" s="4" t="str">
        <f t="shared" si="6"/>
        <v xml:space="preserve">    </v>
      </c>
      <c r="K131" s="4">
        <f t="shared" si="10"/>
        <v>0</v>
      </c>
      <c r="L131" s="4">
        <f t="shared" si="11"/>
        <v>0</v>
      </c>
      <c r="M131" s="4" t="str">
        <f t="shared" si="7"/>
        <v>00</v>
      </c>
    </row>
    <row r="132" spans="2:13" hidden="1" x14ac:dyDescent="0.3">
      <c r="B132" s="18">
        <v>26</v>
      </c>
      <c r="C132" s="4" t="s">
        <v>667</v>
      </c>
      <c r="D132" s="4" t="s">
        <v>668</v>
      </c>
      <c r="E132" s="14" t="str">
        <f t="shared" si="8"/>
        <v xml:space="preserve">  </v>
      </c>
      <c r="F132" s="19" t="str">
        <f t="shared" si="9"/>
        <v xml:space="preserve">  </v>
      </c>
      <c r="G132" s="19" t="str">
        <f t="shared" si="9"/>
        <v xml:space="preserve">  </v>
      </c>
      <c r="H132" s="4" t="str">
        <f t="shared" si="6"/>
        <v xml:space="preserve">    </v>
      </c>
      <c r="K132" s="4">
        <f t="shared" si="10"/>
        <v>0</v>
      </c>
      <c r="L132" s="4">
        <f t="shared" si="11"/>
        <v>0</v>
      </c>
      <c r="M132" s="4" t="str">
        <f t="shared" si="7"/>
        <v>00</v>
      </c>
    </row>
    <row r="133" spans="2:13" hidden="1" x14ac:dyDescent="0.3">
      <c r="B133" s="18">
        <v>27</v>
      </c>
      <c r="C133" s="4" t="s">
        <v>669</v>
      </c>
      <c r="D133" s="4" t="s">
        <v>670</v>
      </c>
      <c r="E133" s="14" t="str">
        <f t="shared" si="8"/>
        <v xml:space="preserve">  </v>
      </c>
      <c r="F133" s="19" t="str">
        <f t="shared" si="9"/>
        <v xml:space="preserve">  </v>
      </c>
      <c r="G133" s="19" t="str">
        <f t="shared" si="9"/>
        <v xml:space="preserve">  </v>
      </c>
      <c r="H133" s="4" t="str">
        <f t="shared" si="6"/>
        <v xml:space="preserve">    </v>
      </c>
      <c r="K133" s="4">
        <f t="shared" si="10"/>
        <v>0</v>
      </c>
      <c r="L133" s="4">
        <f t="shared" si="11"/>
        <v>0</v>
      </c>
      <c r="M133" s="4" t="str">
        <f t="shared" si="7"/>
        <v>00</v>
      </c>
    </row>
    <row r="134" spans="2:13" hidden="1" x14ac:dyDescent="0.3">
      <c r="B134" s="18">
        <v>28</v>
      </c>
      <c r="C134" s="4" t="s">
        <v>671</v>
      </c>
      <c r="D134" s="4" t="s">
        <v>672</v>
      </c>
      <c r="E134" s="14" t="str">
        <f t="shared" si="8"/>
        <v xml:space="preserve">  </v>
      </c>
      <c r="F134" s="19" t="str">
        <f t="shared" si="9"/>
        <v xml:space="preserve">  </v>
      </c>
      <c r="G134" s="19" t="str">
        <f t="shared" si="9"/>
        <v xml:space="preserve">  </v>
      </c>
      <c r="H134" s="4" t="str">
        <f t="shared" si="6"/>
        <v xml:space="preserve">    </v>
      </c>
      <c r="K134" s="4">
        <f t="shared" si="10"/>
        <v>0</v>
      </c>
      <c r="L134" s="4">
        <f t="shared" si="11"/>
        <v>0</v>
      </c>
      <c r="M134" s="4" t="str">
        <f t="shared" si="7"/>
        <v>00</v>
      </c>
    </row>
    <row r="135" spans="2:13" hidden="1" x14ac:dyDescent="0.3">
      <c r="B135" s="18">
        <v>29</v>
      </c>
      <c r="C135" s="4" t="s">
        <v>673</v>
      </c>
      <c r="D135" s="4" t="s">
        <v>674</v>
      </c>
      <c r="E135" s="14" t="str">
        <f t="shared" si="8"/>
        <v xml:space="preserve">  </v>
      </c>
      <c r="F135" s="19" t="str">
        <f t="shared" si="9"/>
        <v xml:space="preserve">  </v>
      </c>
      <c r="G135" s="19" t="str">
        <f t="shared" si="9"/>
        <v xml:space="preserve">  </v>
      </c>
      <c r="H135" s="4" t="str">
        <f t="shared" si="6"/>
        <v xml:space="preserve">    </v>
      </c>
      <c r="K135" s="4">
        <f t="shared" si="10"/>
        <v>0</v>
      </c>
      <c r="L135" s="4">
        <f t="shared" si="11"/>
        <v>0</v>
      </c>
      <c r="M135" s="4" t="str">
        <f t="shared" si="7"/>
        <v>00</v>
      </c>
    </row>
    <row r="136" spans="2:13" hidden="1" x14ac:dyDescent="0.3">
      <c r="B136" s="18">
        <v>30</v>
      </c>
      <c r="C136" s="4" t="s">
        <v>675</v>
      </c>
      <c r="D136" s="4" t="s">
        <v>676</v>
      </c>
      <c r="E136" s="14" t="str">
        <f t="shared" si="8"/>
        <v xml:space="preserve">  </v>
      </c>
      <c r="F136" s="19" t="str">
        <f t="shared" si="9"/>
        <v xml:space="preserve">  </v>
      </c>
      <c r="G136" s="19" t="str">
        <f t="shared" si="9"/>
        <v xml:space="preserve">  </v>
      </c>
      <c r="H136" s="4" t="str">
        <f t="shared" si="6"/>
        <v xml:space="preserve">    </v>
      </c>
      <c r="K136" s="4">
        <f t="shared" si="10"/>
        <v>0</v>
      </c>
      <c r="L136" s="4">
        <f t="shared" si="11"/>
        <v>0</v>
      </c>
      <c r="M136" s="4" t="str">
        <f t="shared" si="7"/>
        <v>00</v>
      </c>
    </row>
    <row r="137" spans="2:13" hidden="1" x14ac:dyDescent="0.3">
      <c r="B137" s="18">
        <v>31</v>
      </c>
      <c r="C137" s="4" t="s">
        <v>677</v>
      </c>
      <c r="D137" s="4" t="s">
        <v>678</v>
      </c>
      <c r="E137" s="14" t="str">
        <f t="shared" si="8"/>
        <v xml:space="preserve">  </v>
      </c>
      <c r="F137" s="19" t="str">
        <f t="shared" si="9"/>
        <v xml:space="preserve">  </v>
      </c>
      <c r="G137" s="19" t="str">
        <f t="shared" si="9"/>
        <v xml:space="preserve">  </v>
      </c>
      <c r="H137" s="4" t="str">
        <f t="shared" si="6"/>
        <v xml:space="preserve">    </v>
      </c>
      <c r="K137" s="4">
        <f t="shared" si="10"/>
        <v>0</v>
      </c>
      <c r="L137" s="4">
        <f t="shared" si="11"/>
        <v>0</v>
      </c>
      <c r="M137" s="4" t="str">
        <f t="shared" si="7"/>
        <v>00</v>
      </c>
    </row>
    <row r="138" spans="2:13" hidden="1" x14ac:dyDescent="0.3">
      <c r="B138" s="18">
        <v>32</v>
      </c>
      <c r="C138" s="4" t="s">
        <v>679</v>
      </c>
      <c r="D138" s="4" t="s">
        <v>680</v>
      </c>
      <c r="E138" s="14" t="str">
        <f t="shared" si="8"/>
        <v xml:space="preserve">  </v>
      </c>
      <c r="F138" s="19" t="str">
        <f t="shared" si="9"/>
        <v xml:space="preserve">  </v>
      </c>
      <c r="G138" s="19" t="str">
        <f t="shared" si="9"/>
        <v xml:space="preserve">  </v>
      </c>
      <c r="H138" s="4" t="str">
        <f t="shared" si="6"/>
        <v xml:space="preserve">    </v>
      </c>
      <c r="K138" s="4">
        <f t="shared" si="10"/>
        <v>0</v>
      </c>
      <c r="L138" s="4">
        <f t="shared" si="11"/>
        <v>0</v>
      </c>
      <c r="M138" s="4" t="str">
        <f t="shared" si="7"/>
        <v>00</v>
      </c>
    </row>
    <row r="139" spans="2:13" hidden="1" x14ac:dyDescent="0.3">
      <c r="B139" s="18">
        <v>33</v>
      </c>
      <c r="C139" s="4" t="s">
        <v>681</v>
      </c>
      <c r="D139" s="4" t="s">
        <v>682</v>
      </c>
      <c r="E139" s="14" t="str">
        <f t="shared" si="8"/>
        <v xml:space="preserve">  </v>
      </c>
      <c r="F139" s="19" t="str">
        <f t="shared" si="9"/>
        <v xml:space="preserve">  </v>
      </c>
      <c r="G139" s="19" t="str">
        <f t="shared" si="9"/>
        <v xml:space="preserve">  </v>
      </c>
      <c r="H139" s="4" t="str">
        <f t="shared" si="6"/>
        <v xml:space="preserve">    </v>
      </c>
      <c r="K139" s="4">
        <f t="shared" si="10"/>
        <v>0</v>
      </c>
      <c r="L139" s="4">
        <f t="shared" si="11"/>
        <v>0</v>
      </c>
      <c r="M139" s="4" t="str">
        <f t="shared" ref="M139:M159" si="12">K139&amp;L139</f>
        <v>00</v>
      </c>
    </row>
    <row r="140" spans="2:13" hidden="1" x14ac:dyDescent="0.3">
      <c r="B140" s="18">
        <v>34</v>
      </c>
      <c r="C140" s="4" t="s">
        <v>683</v>
      </c>
      <c r="D140" s="4" t="s">
        <v>684</v>
      </c>
      <c r="E140" s="14" t="str">
        <f t="shared" si="8"/>
        <v xml:space="preserve">  </v>
      </c>
      <c r="F140" s="19" t="str">
        <f t="shared" si="9"/>
        <v xml:space="preserve">  </v>
      </c>
      <c r="G140" s="19" t="str">
        <f t="shared" si="9"/>
        <v xml:space="preserve">  </v>
      </c>
      <c r="H140" s="4" t="str">
        <f t="shared" si="6"/>
        <v xml:space="preserve">    </v>
      </c>
      <c r="K140" s="4">
        <f t="shared" si="10"/>
        <v>0</v>
      </c>
      <c r="L140" s="4">
        <f t="shared" si="11"/>
        <v>0</v>
      </c>
      <c r="M140" s="4" t="str">
        <f t="shared" si="12"/>
        <v>00</v>
      </c>
    </row>
    <row r="141" spans="2:13" hidden="1" x14ac:dyDescent="0.3">
      <c r="B141" s="18">
        <v>35</v>
      </c>
      <c r="C141" s="4" t="s">
        <v>685</v>
      </c>
      <c r="D141" s="4" t="s">
        <v>686</v>
      </c>
      <c r="E141" s="14" t="str">
        <f t="shared" si="8"/>
        <v xml:space="preserve">  </v>
      </c>
      <c r="F141" s="19" t="str">
        <f t="shared" si="9"/>
        <v xml:space="preserve">  </v>
      </c>
      <c r="G141" s="19" t="str">
        <f t="shared" si="9"/>
        <v xml:space="preserve">  </v>
      </c>
      <c r="H141" s="4" t="str">
        <f t="shared" si="6"/>
        <v xml:space="preserve">    </v>
      </c>
      <c r="K141" s="4">
        <f t="shared" si="10"/>
        <v>0</v>
      </c>
      <c r="L141" s="4">
        <f t="shared" si="11"/>
        <v>0</v>
      </c>
      <c r="M141" s="4" t="str">
        <f t="shared" si="12"/>
        <v>00</v>
      </c>
    </row>
    <row r="142" spans="2:13" hidden="1" x14ac:dyDescent="0.3">
      <c r="B142" s="18">
        <v>36</v>
      </c>
      <c r="C142" s="4" t="s">
        <v>687</v>
      </c>
      <c r="D142" s="4" t="s">
        <v>688</v>
      </c>
      <c r="E142" s="14" t="str">
        <f t="shared" si="8"/>
        <v xml:space="preserve">  </v>
      </c>
      <c r="F142" s="19" t="str">
        <f t="shared" si="9"/>
        <v xml:space="preserve">  </v>
      </c>
      <c r="G142" s="19" t="str">
        <f t="shared" si="9"/>
        <v xml:space="preserve">  </v>
      </c>
      <c r="H142" s="4" t="str">
        <f t="shared" si="6"/>
        <v xml:space="preserve">    </v>
      </c>
      <c r="K142" s="4">
        <f t="shared" si="10"/>
        <v>0</v>
      </c>
      <c r="L142" s="4">
        <f t="shared" si="11"/>
        <v>0</v>
      </c>
      <c r="M142" s="4" t="str">
        <f t="shared" si="12"/>
        <v>00</v>
      </c>
    </row>
    <row r="143" spans="2:13" hidden="1" x14ac:dyDescent="0.3">
      <c r="B143" s="18">
        <v>37</v>
      </c>
      <c r="C143" s="4" t="s">
        <v>689</v>
      </c>
      <c r="D143" s="4" t="s">
        <v>690</v>
      </c>
      <c r="E143" s="14" t="str">
        <f t="shared" si="8"/>
        <v xml:space="preserve">  </v>
      </c>
      <c r="F143" s="19" t="str">
        <f t="shared" si="9"/>
        <v xml:space="preserve">  </v>
      </c>
      <c r="G143" s="19" t="str">
        <f t="shared" si="9"/>
        <v xml:space="preserve">  </v>
      </c>
      <c r="H143" s="4" t="str">
        <f t="shared" si="6"/>
        <v xml:space="preserve">    </v>
      </c>
      <c r="K143" s="4">
        <f t="shared" si="10"/>
        <v>0</v>
      </c>
      <c r="L143" s="4">
        <f t="shared" si="11"/>
        <v>0</v>
      </c>
      <c r="M143" s="4" t="str">
        <f t="shared" si="12"/>
        <v>00</v>
      </c>
    </row>
    <row r="144" spans="2:13" hidden="1" x14ac:dyDescent="0.3">
      <c r="B144" s="18">
        <v>38</v>
      </c>
      <c r="C144" s="4" t="s">
        <v>691</v>
      </c>
      <c r="D144" s="4" t="s">
        <v>692</v>
      </c>
      <c r="E144" s="14" t="str">
        <f t="shared" si="8"/>
        <v xml:space="preserve">  </v>
      </c>
      <c r="F144" s="19" t="str">
        <f t="shared" si="9"/>
        <v xml:space="preserve">  </v>
      </c>
      <c r="G144" s="19" t="str">
        <f t="shared" si="9"/>
        <v xml:space="preserve">  </v>
      </c>
      <c r="H144" s="4" t="str">
        <f t="shared" si="6"/>
        <v xml:space="preserve">    </v>
      </c>
      <c r="K144" s="4">
        <f t="shared" si="10"/>
        <v>0</v>
      </c>
      <c r="L144" s="4">
        <f t="shared" si="11"/>
        <v>0</v>
      </c>
      <c r="M144" s="4" t="str">
        <f t="shared" si="12"/>
        <v>00</v>
      </c>
    </row>
    <row r="145" spans="2:13" hidden="1" x14ac:dyDescent="0.3">
      <c r="B145" s="18">
        <v>39</v>
      </c>
      <c r="C145" s="4" t="s">
        <v>693</v>
      </c>
      <c r="D145" s="4" t="s">
        <v>694</v>
      </c>
      <c r="E145" s="14" t="str">
        <f t="shared" si="8"/>
        <v xml:space="preserve">  </v>
      </c>
      <c r="F145" s="19" t="str">
        <f t="shared" si="9"/>
        <v xml:space="preserve">  </v>
      </c>
      <c r="G145" s="19" t="str">
        <f t="shared" si="9"/>
        <v xml:space="preserve">  </v>
      </c>
      <c r="H145" s="4" t="str">
        <f t="shared" si="6"/>
        <v xml:space="preserve">    </v>
      </c>
      <c r="K145" s="4">
        <f t="shared" si="10"/>
        <v>0</v>
      </c>
      <c r="L145" s="4">
        <f t="shared" si="11"/>
        <v>0</v>
      </c>
      <c r="M145" s="4" t="str">
        <f t="shared" si="12"/>
        <v>00</v>
      </c>
    </row>
    <row r="146" spans="2:13" hidden="1" x14ac:dyDescent="0.3">
      <c r="B146" s="18">
        <v>40</v>
      </c>
      <c r="C146" s="4" t="s">
        <v>695</v>
      </c>
      <c r="D146" s="4" t="s">
        <v>696</v>
      </c>
      <c r="E146" s="14" t="str">
        <f t="shared" si="8"/>
        <v xml:space="preserve">  </v>
      </c>
      <c r="F146" s="19" t="str">
        <f t="shared" si="9"/>
        <v xml:space="preserve">  </v>
      </c>
      <c r="G146" s="19" t="str">
        <f t="shared" si="9"/>
        <v xml:space="preserve">  </v>
      </c>
      <c r="H146" s="4" t="str">
        <f t="shared" si="6"/>
        <v xml:space="preserve">    </v>
      </c>
      <c r="K146" s="4">
        <f t="shared" si="10"/>
        <v>0</v>
      </c>
      <c r="L146" s="4">
        <f t="shared" si="11"/>
        <v>0</v>
      </c>
      <c r="M146" s="4" t="str">
        <f t="shared" si="12"/>
        <v>00</v>
      </c>
    </row>
    <row r="147" spans="2:13" hidden="1" x14ac:dyDescent="0.3">
      <c r="B147" s="18">
        <v>41</v>
      </c>
      <c r="C147" s="4" t="s">
        <v>697</v>
      </c>
      <c r="D147" s="4" t="s">
        <v>698</v>
      </c>
      <c r="E147" s="14" t="str">
        <f t="shared" si="8"/>
        <v xml:space="preserve">  </v>
      </c>
      <c r="F147" s="19" t="str">
        <f t="shared" si="9"/>
        <v xml:space="preserve">  </v>
      </c>
      <c r="G147" s="19" t="str">
        <f t="shared" si="9"/>
        <v xml:space="preserve">  </v>
      </c>
      <c r="H147" s="4" t="str">
        <f t="shared" si="6"/>
        <v xml:space="preserve">    </v>
      </c>
      <c r="K147" s="4">
        <f t="shared" si="10"/>
        <v>0</v>
      </c>
      <c r="L147" s="4">
        <f t="shared" si="11"/>
        <v>0</v>
      </c>
      <c r="M147" s="4" t="str">
        <f t="shared" si="12"/>
        <v>00</v>
      </c>
    </row>
    <row r="148" spans="2:13" hidden="1" x14ac:dyDescent="0.3">
      <c r="B148" s="18">
        <v>42</v>
      </c>
      <c r="C148" s="4" t="s">
        <v>699</v>
      </c>
      <c r="D148" s="4" t="s">
        <v>700</v>
      </c>
      <c r="E148" s="14" t="str">
        <f t="shared" si="8"/>
        <v xml:space="preserve">  </v>
      </c>
      <c r="F148" s="19" t="str">
        <f t="shared" si="9"/>
        <v xml:space="preserve">  </v>
      </c>
      <c r="G148" s="19" t="str">
        <f t="shared" si="9"/>
        <v xml:space="preserve">  </v>
      </c>
      <c r="H148" s="4" t="str">
        <f t="shared" si="6"/>
        <v xml:space="preserve">    </v>
      </c>
      <c r="K148" s="4">
        <f t="shared" si="10"/>
        <v>0</v>
      </c>
      <c r="L148" s="4">
        <f t="shared" si="11"/>
        <v>0</v>
      </c>
      <c r="M148" s="4" t="str">
        <f t="shared" si="12"/>
        <v>00</v>
      </c>
    </row>
    <row r="149" spans="2:13" hidden="1" x14ac:dyDescent="0.3">
      <c r="B149" s="18">
        <v>43</v>
      </c>
      <c r="C149" s="4" t="s">
        <v>701</v>
      </c>
      <c r="D149" s="4" t="s">
        <v>702</v>
      </c>
      <c r="E149" s="14" t="str">
        <f t="shared" si="8"/>
        <v xml:space="preserve">  </v>
      </c>
      <c r="F149" s="19" t="str">
        <f t="shared" si="9"/>
        <v xml:space="preserve">  </v>
      </c>
      <c r="G149" s="19" t="str">
        <f t="shared" si="9"/>
        <v xml:space="preserve">  </v>
      </c>
      <c r="H149" s="4" t="str">
        <f t="shared" si="6"/>
        <v xml:space="preserve">    </v>
      </c>
      <c r="K149" s="4">
        <f t="shared" si="10"/>
        <v>0</v>
      </c>
      <c r="L149" s="4">
        <f t="shared" si="11"/>
        <v>0</v>
      </c>
      <c r="M149" s="4" t="str">
        <f t="shared" si="12"/>
        <v>00</v>
      </c>
    </row>
    <row r="150" spans="2:13" hidden="1" x14ac:dyDescent="0.3">
      <c r="B150" s="18">
        <v>44</v>
      </c>
      <c r="C150" s="4" t="s">
        <v>703</v>
      </c>
      <c r="D150" s="4" t="s">
        <v>704</v>
      </c>
      <c r="E150" s="14" t="str">
        <f t="shared" si="8"/>
        <v xml:space="preserve">  </v>
      </c>
      <c r="F150" s="19" t="str">
        <f t="shared" si="9"/>
        <v xml:space="preserve">  </v>
      </c>
      <c r="G150" s="19" t="str">
        <f t="shared" si="9"/>
        <v xml:space="preserve">  </v>
      </c>
      <c r="H150" s="4" t="str">
        <f t="shared" si="6"/>
        <v xml:space="preserve">    </v>
      </c>
      <c r="K150" s="4">
        <f t="shared" si="10"/>
        <v>0</v>
      </c>
      <c r="L150" s="4">
        <f t="shared" si="11"/>
        <v>0</v>
      </c>
      <c r="M150" s="4" t="str">
        <f t="shared" si="12"/>
        <v>00</v>
      </c>
    </row>
    <row r="151" spans="2:13" hidden="1" x14ac:dyDescent="0.3">
      <c r="B151" s="18">
        <v>45</v>
      </c>
      <c r="C151" s="4" t="s">
        <v>705</v>
      </c>
      <c r="D151" s="4" t="s">
        <v>706</v>
      </c>
      <c r="E151" s="14" t="str">
        <f t="shared" si="8"/>
        <v xml:space="preserve">  </v>
      </c>
      <c r="F151" s="19" t="str">
        <f t="shared" si="9"/>
        <v xml:space="preserve">  </v>
      </c>
      <c r="G151" s="19" t="str">
        <f t="shared" si="9"/>
        <v xml:space="preserve">  </v>
      </c>
      <c r="H151" s="4" t="str">
        <f t="shared" si="6"/>
        <v xml:space="preserve">    </v>
      </c>
      <c r="K151" s="4">
        <f t="shared" si="10"/>
        <v>0</v>
      </c>
      <c r="L151" s="4">
        <f t="shared" si="11"/>
        <v>0</v>
      </c>
      <c r="M151" s="4" t="str">
        <f t="shared" si="12"/>
        <v>00</v>
      </c>
    </row>
    <row r="152" spans="2:13" hidden="1" x14ac:dyDescent="0.3">
      <c r="B152" s="18">
        <v>46</v>
      </c>
      <c r="C152" s="4" t="s">
        <v>707</v>
      </c>
      <c r="D152" s="4" t="s">
        <v>708</v>
      </c>
      <c r="E152" s="14" t="str">
        <f t="shared" si="8"/>
        <v xml:space="preserve">  </v>
      </c>
      <c r="F152" s="19" t="str">
        <f t="shared" si="9"/>
        <v xml:space="preserve">  </v>
      </c>
      <c r="G152" s="19" t="str">
        <f t="shared" si="9"/>
        <v xml:space="preserve">  </v>
      </c>
      <c r="H152" s="4" t="str">
        <f t="shared" si="6"/>
        <v xml:space="preserve">    </v>
      </c>
      <c r="K152" s="4">
        <f t="shared" si="10"/>
        <v>0</v>
      </c>
      <c r="L152" s="4">
        <f t="shared" si="11"/>
        <v>0</v>
      </c>
      <c r="M152" s="4" t="str">
        <f t="shared" si="12"/>
        <v>00</v>
      </c>
    </row>
    <row r="153" spans="2:13" hidden="1" x14ac:dyDescent="0.3">
      <c r="B153" s="18">
        <v>47</v>
      </c>
      <c r="C153" s="4" t="s">
        <v>709</v>
      </c>
      <c r="D153" s="4" t="s">
        <v>710</v>
      </c>
      <c r="E153" s="14" t="str">
        <f t="shared" si="8"/>
        <v xml:space="preserve">  </v>
      </c>
      <c r="F153" s="19" t="str">
        <f t="shared" si="9"/>
        <v xml:space="preserve">  </v>
      </c>
      <c r="G153" s="19" t="str">
        <f t="shared" si="9"/>
        <v xml:space="preserve">  </v>
      </c>
      <c r="H153" s="4" t="str">
        <f t="shared" si="6"/>
        <v xml:space="preserve">    </v>
      </c>
      <c r="K153" s="4">
        <f t="shared" si="10"/>
        <v>0</v>
      </c>
      <c r="L153" s="4">
        <f t="shared" si="11"/>
        <v>0</v>
      </c>
      <c r="M153" s="4" t="str">
        <f t="shared" si="12"/>
        <v>00</v>
      </c>
    </row>
    <row r="154" spans="2:13" hidden="1" x14ac:dyDescent="0.3">
      <c r="B154" s="18">
        <v>48</v>
      </c>
      <c r="C154" s="4" t="s">
        <v>711</v>
      </c>
      <c r="D154" s="4" t="s">
        <v>712</v>
      </c>
      <c r="E154" s="14" t="str">
        <f t="shared" si="8"/>
        <v xml:space="preserve">  </v>
      </c>
      <c r="F154" s="19" t="str">
        <f t="shared" si="9"/>
        <v xml:space="preserve">  </v>
      </c>
      <c r="G154" s="19" t="str">
        <f t="shared" si="9"/>
        <v xml:space="preserve">  </v>
      </c>
      <c r="H154" s="4" t="str">
        <f t="shared" si="6"/>
        <v xml:space="preserve">    </v>
      </c>
      <c r="K154" s="4">
        <f t="shared" si="10"/>
        <v>0</v>
      </c>
      <c r="L154" s="4">
        <f t="shared" si="11"/>
        <v>0</v>
      </c>
      <c r="M154" s="4" t="str">
        <f t="shared" si="12"/>
        <v>00</v>
      </c>
    </row>
    <row r="155" spans="2:13" hidden="1" x14ac:dyDescent="0.3">
      <c r="B155" s="18">
        <v>49</v>
      </c>
      <c r="C155" s="4" t="s">
        <v>713</v>
      </c>
      <c r="D155" s="4" t="s">
        <v>714</v>
      </c>
      <c r="E155" s="14" t="str">
        <f t="shared" si="8"/>
        <v xml:space="preserve">  </v>
      </c>
      <c r="F155" s="19" t="str">
        <f t="shared" si="9"/>
        <v xml:space="preserve">  </v>
      </c>
      <c r="G155" s="19" t="str">
        <f t="shared" si="9"/>
        <v xml:space="preserve">  </v>
      </c>
      <c r="H155" s="4" t="str">
        <f t="shared" si="6"/>
        <v xml:space="preserve">    </v>
      </c>
      <c r="K155" s="4">
        <f t="shared" si="10"/>
        <v>0</v>
      </c>
      <c r="L155" s="4">
        <f t="shared" si="11"/>
        <v>0</v>
      </c>
      <c r="M155" s="4" t="str">
        <f t="shared" si="12"/>
        <v>00</v>
      </c>
    </row>
    <row r="156" spans="2:13" hidden="1" x14ac:dyDescent="0.3">
      <c r="B156" s="18">
        <v>50</v>
      </c>
      <c r="C156" s="4" t="s">
        <v>715</v>
      </c>
      <c r="D156" s="4" t="s">
        <v>716</v>
      </c>
      <c r="E156" s="14" t="str">
        <f t="shared" si="8"/>
        <v xml:space="preserve">  </v>
      </c>
      <c r="F156" s="19" t="str">
        <f t="shared" si="9"/>
        <v xml:space="preserve">  </v>
      </c>
      <c r="G156" s="19" t="str">
        <f t="shared" si="9"/>
        <v xml:space="preserve">  </v>
      </c>
      <c r="H156" s="4" t="str">
        <f t="shared" si="6"/>
        <v xml:space="preserve">    </v>
      </c>
      <c r="K156" s="4">
        <f t="shared" si="10"/>
        <v>0</v>
      </c>
      <c r="L156" s="4">
        <f t="shared" si="11"/>
        <v>0</v>
      </c>
      <c r="M156" s="4" t="str">
        <f t="shared" si="12"/>
        <v>00</v>
      </c>
    </row>
    <row r="157" spans="2:13" hidden="1" x14ac:dyDescent="0.3">
      <c r="B157" s="18">
        <v>51</v>
      </c>
      <c r="C157" s="4" t="s">
        <v>717</v>
      </c>
      <c r="D157" s="4" t="s">
        <v>718</v>
      </c>
      <c r="E157" s="14" t="str">
        <f t="shared" si="8"/>
        <v xml:space="preserve">  </v>
      </c>
      <c r="F157" s="19" t="str">
        <f t="shared" si="9"/>
        <v xml:space="preserve">  </v>
      </c>
      <c r="G157" s="19" t="str">
        <f t="shared" si="9"/>
        <v xml:space="preserve">  </v>
      </c>
      <c r="H157" s="4" t="str">
        <f t="shared" si="6"/>
        <v xml:space="preserve">    </v>
      </c>
      <c r="K157" s="4">
        <f t="shared" si="10"/>
        <v>0</v>
      </c>
      <c r="L157" s="4">
        <f t="shared" si="11"/>
        <v>0</v>
      </c>
      <c r="M157" s="4" t="str">
        <f t="shared" si="12"/>
        <v>00</v>
      </c>
    </row>
    <row r="158" spans="2:13" hidden="1" x14ac:dyDescent="0.3">
      <c r="B158" s="18">
        <v>52</v>
      </c>
      <c r="C158" s="4" t="s">
        <v>719</v>
      </c>
      <c r="D158" s="4" t="s">
        <v>720</v>
      </c>
      <c r="E158" s="14" t="str">
        <f t="shared" si="8"/>
        <v xml:space="preserve"> </v>
      </c>
      <c r="F158" s="19" t="str">
        <f t="shared" si="9"/>
        <v xml:space="preserve">  </v>
      </c>
      <c r="G158" s="19" t="str">
        <f t="shared" si="9"/>
        <v xml:space="preserve">  </v>
      </c>
      <c r="H158" s="4" t="str">
        <f t="shared" si="6"/>
        <v xml:space="preserve">    </v>
      </c>
      <c r="K158" s="4">
        <f t="shared" si="10"/>
        <v>0</v>
      </c>
      <c r="L158" s="4">
        <f t="shared" si="11"/>
        <v>0</v>
      </c>
      <c r="M158" s="4" t="str">
        <f t="shared" si="12"/>
        <v>00</v>
      </c>
    </row>
    <row r="159" spans="2:13" hidden="1" x14ac:dyDescent="0.3">
      <c r="B159" s="18">
        <v>53</v>
      </c>
      <c r="C159" s="4" t="s">
        <v>724</v>
      </c>
      <c r="D159" s="4" t="s">
        <v>725</v>
      </c>
      <c r="E159" s="14" t="str">
        <f t="shared" si="8"/>
        <v xml:space="preserve">  </v>
      </c>
      <c r="F159" s="19" t="str">
        <f t="shared" si="9"/>
        <v xml:space="preserve">  </v>
      </c>
      <c r="G159" s="19" t="str">
        <f t="shared" si="9"/>
        <v xml:space="preserve">  </v>
      </c>
      <c r="H159" s="4" t="str">
        <f t="shared" si="6"/>
        <v xml:space="preserve">    </v>
      </c>
      <c r="K159" s="4">
        <f t="shared" si="10"/>
        <v>0</v>
      </c>
      <c r="L159" s="4">
        <f t="shared" si="11"/>
        <v>0</v>
      </c>
      <c r="M159" s="4" t="str">
        <f t="shared" si="12"/>
        <v>00</v>
      </c>
    </row>
  </sheetData>
  <sheetProtection algorithmName="SHA-512" hashValue="b88A3fakEfMDENWpyQyLSZ4pQtZ3vBPrmae9zopBxfJ4KSgT6lWhfaiYZhSDLPDNIVp1KzuU6cAJYwIPGi35aA==" saltValue="Cr6yDHXT93eKJnypv1/qaw==" spinCount="100000" sheet="1" objects="1" scenarios="1"/>
  <mergeCells count="149">
    <mergeCell ref="A23:AV23"/>
    <mergeCell ref="AW3:BB3"/>
    <mergeCell ref="B3:E3"/>
    <mergeCell ref="F3:I3"/>
    <mergeCell ref="J3:N3"/>
    <mergeCell ref="O3:R3"/>
    <mergeCell ref="S3:V3"/>
    <mergeCell ref="W3:AA3"/>
    <mergeCell ref="AB3:AE3"/>
    <mergeCell ref="AF3:AI3"/>
    <mergeCell ref="AJ3:AN3"/>
    <mergeCell ref="AO3:AR3"/>
    <mergeCell ref="AS3:AV3"/>
    <mergeCell ref="A13:Q13"/>
    <mergeCell ref="A10:Q10"/>
    <mergeCell ref="Y13:AA13"/>
    <mergeCell ref="R14:T14"/>
    <mergeCell ref="U14:X14"/>
    <mergeCell ref="Y14:AA14"/>
    <mergeCell ref="A12:Q12"/>
    <mergeCell ref="A14:Q14"/>
    <mergeCell ref="A15:Q15"/>
    <mergeCell ref="AE14:AH14"/>
    <mergeCell ref="AI14:AK14"/>
    <mergeCell ref="B1:BB1"/>
    <mergeCell ref="AX2:BB2"/>
    <mergeCell ref="BD2:BF2"/>
    <mergeCell ref="B2:F2"/>
    <mergeCell ref="G2:J2"/>
    <mergeCell ref="K2:N2"/>
    <mergeCell ref="O2:S2"/>
    <mergeCell ref="T2:W2"/>
    <mergeCell ref="AB2:AF2"/>
    <mergeCell ref="AG2:AJ2"/>
    <mergeCell ref="AK2:AO2"/>
    <mergeCell ref="AP2:AS2"/>
    <mergeCell ref="AT2:AW2"/>
    <mergeCell ref="X2:AA2"/>
    <mergeCell ref="AB11:AD11"/>
    <mergeCell ref="AE8:AH8"/>
    <mergeCell ref="AI8:AK8"/>
    <mergeCell ref="AE9:AH9"/>
    <mergeCell ref="AI9:AK9"/>
    <mergeCell ref="AB10:AD10"/>
    <mergeCell ref="AE10:AH10"/>
    <mergeCell ref="R15:T15"/>
    <mergeCell ref="U15:X15"/>
    <mergeCell ref="Y15:AA15"/>
    <mergeCell ref="R13:T13"/>
    <mergeCell ref="U13:X13"/>
    <mergeCell ref="U12:X12"/>
    <mergeCell ref="Y12:AA12"/>
    <mergeCell ref="R12:T12"/>
    <mergeCell ref="AE13:AH13"/>
    <mergeCell ref="AB15:AD15"/>
    <mergeCell ref="AE15:AH15"/>
    <mergeCell ref="AE11:AH11"/>
    <mergeCell ref="AB14:AD14"/>
    <mergeCell ref="AB13:AD13"/>
    <mergeCell ref="AB12:AD12"/>
    <mergeCell ref="AE12:AH12"/>
    <mergeCell ref="AI12:AK12"/>
    <mergeCell ref="AL13:AN13"/>
    <mergeCell ref="AO13:AR13"/>
    <mergeCell ref="AS13:AU13"/>
    <mergeCell ref="AI13:AK13"/>
    <mergeCell ref="AL14:AN14"/>
    <mergeCell ref="AO14:AR14"/>
    <mergeCell ref="AS14:AU14"/>
    <mergeCell ref="A8:Q8"/>
    <mergeCell ref="A11:Q11"/>
    <mergeCell ref="R8:T8"/>
    <mergeCell ref="U8:X8"/>
    <mergeCell ref="Y8:AA8"/>
    <mergeCell ref="AB9:AD9"/>
    <mergeCell ref="R11:T11"/>
    <mergeCell ref="U11:X11"/>
    <mergeCell ref="Y11:AA11"/>
    <mergeCell ref="AB8:AD8"/>
    <mergeCell ref="U10:X10"/>
    <mergeCell ref="Y10:AA10"/>
    <mergeCell ref="R10:T10"/>
    <mergeCell ref="R9:T9"/>
    <mergeCell ref="U9:X9"/>
    <mergeCell ref="Y9:AA9"/>
    <mergeCell ref="A9:Q9"/>
    <mergeCell ref="AL10:AN10"/>
    <mergeCell ref="AS11:AU11"/>
    <mergeCell ref="AI11:AK11"/>
    <mergeCell ref="AL12:AN12"/>
    <mergeCell ref="AI10:AK10"/>
    <mergeCell ref="AL8:AN8"/>
    <mergeCell ref="AO8:AR8"/>
    <mergeCell ref="AS8:AU8"/>
    <mergeCell ref="AL9:AN9"/>
    <mergeCell ref="AO9:AR9"/>
    <mergeCell ref="AS9:AU9"/>
    <mergeCell ref="AO10:AR10"/>
    <mergeCell ref="AS10:AU10"/>
    <mergeCell ref="AL11:AN11"/>
    <mergeCell ref="AO11:AR11"/>
    <mergeCell ref="AO12:AR12"/>
    <mergeCell ref="AS12:AU12"/>
    <mergeCell ref="AB16:AD16"/>
    <mergeCell ref="AL15:AN15"/>
    <mergeCell ref="AO15:AR15"/>
    <mergeCell ref="AS15:AU15"/>
    <mergeCell ref="AL16:AN16"/>
    <mergeCell ref="AO16:AR16"/>
    <mergeCell ref="AS16:AU16"/>
    <mergeCell ref="AE16:AH16"/>
    <mergeCell ref="AI16:AK16"/>
    <mergeCell ref="AI15:AK15"/>
    <mergeCell ref="Y16:AA16"/>
    <mergeCell ref="R17:T17"/>
    <mergeCell ref="U17:X17"/>
    <mergeCell ref="Y17:AA17"/>
    <mergeCell ref="A16:Q16"/>
    <mergeCell ref="R19:T19"/>
    <mergeCell ref="A18:Q18"/>
    <mergeCell ref="A19:Q19"/>
    <mergeCell ref="A17:Q17"/>
    <mergeCell ref="U18:X18"/>
    <mergeCell ref="Y18:AA18"/>
    <mergeCell ref="R16:T16"/>
    <mergeCell ref="U16:X16"/>
    <mergeCell ref="A22:AU22"/>
    <mergeCell ref="AL17:AN17"/>
    <mergeCell ref="AO17:AR17"/>
    <mergeCell ref="AS17:AU17"/>
    <mergeCell ref="AL18:AN18"/>
    <mergeCell ref="AO18:AR18"/>
    <mergeCell ref="AS18:AU18"/>
    <mergeCell ref="AL19:AN19"/>
    <mergeCell ref="AO19:AR19"/>
    <mergeCell ref="AS19:AU19"/>
    <mergeCell ref="AB18:AD18"/>
    <mergeCell ref="AE18:AH18"/>
    <mergeCell ref="AI18:AK18"/>
    <mergeCell ref="AB19:AD19"/>
    <mergeCell ref="AE19:AH19"/>
    <mergeCell ref="AI19:AK19"/>
    <mergeCell ref="U19:X19"/>
    <mergeCell ref="Y19:AA19"/>
    <mergeCell ref="A20:AU20"/>
    <mergeCell ref="R18:T18"/>
    <mergeCell ref="AB17:AD17"/>
    <mergeCell ref="AE17:AH17"/>
    <mergeCell ref="AI17:AK17"/>
  </mergeCells>
  <phoneticPr fontId="25" type="noConversion"/>
  <conditionalFormatting sqref="B5:BB5">
    <cfRule type="expression" dxfId="216" priority="16">
      <formula>B5=" "</formula>
    </cfRule>
  </conditionalFormatting>
  <conditionalFormatting sqref="B6:BB6">
    <cfRule type="expression" dxfId="215" priority="7">
      <formula>B6="      "</formula>
    </cfRule>
    <cfRule type="expression" dxfId="214" priority="8">
      <formula>B6="     "</formula>
    </cfRule>
  </conditionalFormatting>
  <conditionalFormatting sqref="E107:E159">
    <cfRule type="expression" dxfId="213" priority="12">
      <formula>E107=" "</formula>
    </cfRule>
  </conditionalFormatting>
  <conditionalFormatting sqref="F107:G159">
    <cfRule type="expression" dxfId="212" priority="11">
      <formula>F107="   "</formula>
    </cfRule>
  </conditionalFormatting>
  <conditionalFormatting sqref="H107:H159">
    <cfRule type="expression" dxfId="211" priority="9">
      <formula>H107="      "</formula>
    </cfRule>
    <cfRule type="expression" dxfId="210" priority="10">
      <formula>H107="     "</formula>
    </cfRule>
  </conditionalFormatting>
  <hyperlinks>
    <hyperlink ref="A1" location="'Zbirni prikaz'!A1" display="Nizozemska" xr:uid="{551BF4BD-4424-4FA7-9290-2F0D9D815229}"/>
    <hyperlink ref="A20:AU20" r:id="rId1" display="Izvor: https://www.timeanddate.com/holidays/" xr:uid="{71C9985E-01FB-4FFE-8E5F-595A83CD7C27}"/>
  </hyperlinks>
  <pageMargins left="0.7" right="0.7" top="0.75" bottom="0.75" header="0.3" footer="0.3"/>
  <pageSetup paperSize="9" orientation="portrait" horizontalDpi="4294967295" verticalDpi="4294967295" r:id="rId2"/>
  <extLst>
    <ext xmlns:x14="http://schemas.microsoft.com/office/spreadsheetml/2009/9/main" uri="{78C0D931-6437-407d-A8EE-F0AAD7539E65}">
      <x14:conditionalFormattings>
        <x14:conditionalFormatting xmlns:xm="http://schemas.microsoft.com/office/excel/2006/main">
          <x14:cfRule type="beginsWith" priority="3" operator="beginsWith" id="{3C1E538A-A53D-4AF2-8BE9-6CFEC5F299A8}">
            <xm:f>LEFT(U9,LEN("nedjelja"))="nedjelja"</xm:f>
            <xm:f>"nedjelja"</xm:f>
            <x14:dxf>
              <fill>
                <patternFill patternType="gray125">
                  <bgColor theme="6" tint="0.39994506668294322"/>
                </patternFill>
              </fill>
            </x14:dxf>
          </x14:cfRule>
          <x14:cfRule type="containsText" priority="4" operator="containsText" id="{B693AC0E-3D5B-4CE0-9B51-6C4500759FD8}">
            <xm:f>NOT(ISERROR(SEARCH("subota",U9)))</xm:f>
            <xm:f>"subota"</xm:f>
            <x14:dxf>
              <fill>
                <patternFill patternType="gray125">
                  <bgColor theme="6" tint="0.39994506668294322"/>
                </patternFill>
              </fill>
            </x14:dxf>
          </x14:cfRule>
          <xm:sqref>U9:X19</xm:sqref>
        </x14:conditionalFormatting>
        <x14:conditionalFormatting xmlns:xm="http://schemas.microsoft.com/office/excel/2006/main">
          <x14:cfRule type="beginsWith" priority="13" operator="beginsWith" id="{EE2734ED-CA18-4BD2-A81A-97C6EC303EF9}">
            <xm:f>LEFT(AE9,LEN("nedjelja"))="nedjelja"</xm:f>
            <xm:f>"nedjelja"</xm:f>
            <x14:dxf>
              <fill>
                <patternFill patternType="gray125">
                  <bgColor theme="6" tint="0.39994506668294322"/>
                </patternFill>
              </fill>
            </x14:dxf>
          </x14:cfRule>
          <x14:cfRule type="containsText" priority="14" operator="containsText" id="{9D1824AA-D735-42F2-9A99-04D7C5A3155C}">
            <xm:f>NOT(ISERROR(SEARCH("subota",AE9)))</xm:f>
            <xm:f>"subota"</xm:f>
            <x14:dxf>
              <fill>
                <patternFill patternType="gray125">
                  <bgColor theme="6" tint="0.39994506668294322"/>
                </patternFill>
              </fill>
            </x14:dxf>
          </x14:cfRule>
          <xm:sqref>AE9:AH19</xm:sqref>
        </x14:conditionalFormatting>
        <x14:conditionalFormatting xmlns:xm="http://schemas.microsoft.com/office/excel/2006/main">
          <x14:cfRule type="beginsWith" priority="1" operator="beginsWith" id="{F87E49FF-5C9D-48BD-85CF-752F3421F4DD}">
            <xm:f>LEFT(AO9,LEN("nedjelja"))="nedjelja"</xm:f>
            <xm:f>"nedjelja"</xm:f>
            <x14:dxf>
              <fill>
                <patternFill patternType="gray125">
                  <bgColor theme="6" tint="0.39994506668294322"/>
                </patternFill>
              </fill>
            </x14:dxf>
          </x14:cfRule>
          <x14:cfRule type="containsText" priority="2" operator="containsText" id="{0917FD08-2B72-4E3A-87AD-5AF417DA0E20}">
            <xm:f>NOT(ISERROR(SEARCH("subota",AO9)))</xm:f>
            <xm:f>"subota"</xm:f>
            <x14:dxf>
              <fill>
                <patternFill patternType="gray125">
                  <bgColor theme="6" tint="0.39994506668294322"/>
                </patternFill>
              </fill>
            </x14:dxf>
          </x14:cfRule>
          <xm:sqref>AO9:AR19</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dimension ref="A1:BI160"/>
  <sheetViews>
    <sheetView zoomScale="90" zoomScaleNormal="90" workbookViewId="0">
      <selection activeCell="A2" sqref="A2"/>
    </sheetView>
  </sheetViews>
  <sheetFormatPr defaultColWidth="9.109375" defaultRowHeight="14.4" x14ac:dyDescent="0.3"/>
  <cols>
    <col min="1" max="1" width="29.33203125" style="4" customWidth="1"/>
    <col min="2" max="19" width="3.6640625" style="4" customWidth="1"/>
    <col min="20" max="20" width="4.44140625" style="4" customWidth="1"/>
    <col min="21" max="21" width="3.33203125" style="4" customWidth="1"/>
    <col min="22" max="22" width="4.109375" style="4" customWidth="1"/>
    <col min="23" max="23" width="3.88671875" style="4" customWidth="1"/>
    <col min="24" max="53" width="3.6640625" style="4" customWidth="1"/>
    <col min="54" max="54" width="5" style="4" customWidth="1"/>
    <col min="55" max="58" width="3.6640625" style="4" customWidth="1"/>
    <col min="59" max="16384" width="9.109375" style="4"/>
  </cols>
  <sheetData>
    <row r="1" spans="1:61" ht="18.75" customHeight="1" x14ac:dyDescent="0.3">
      <c r="A1" s="2" t="s">
        <v>175</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A4" s="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row>
    <row r="7" spans="1:61" ht="17.25"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ht="27.7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row>
    <row r="9" spans="1:61" x14ac:dyDescent="0.3">
      <c r="A9" s="134" t="s">
        <v>80</v>
      </c>
      <c r="B9" s="134" t="s">
        <v>80</v>
      </c>
      <c r="C9" s="134" t="s">
        <v>80</v>
      </c>
      <c r="D9" s="134" t="s">
        <v>80</v>
      </c>
      <c r="E9" s="134" t="s">
        <v>80</v>
      </c>
      <c r="F9" s="134" t="s">
        <v>80</v>
      </c>
      <c r="G9" s="134" t="s">
        <v>80</v>
      </c>
      <c r="H9" s="134" t="s">
        <v>80</v>
      </c>
      <c r="I9" s="134" t="s">
        <v>80</v>
      </c>
      <c r="J9" s="134" t="s">
        <v>80</v>
      </c>
      <c r="K9" s="134" t="s">
        <v>80</v>
      </c>
      <c r="L9" s="134" t="s">
        <v>80</v>
      </c>
      <c r="M9" s="134" t="s">
        <v>80</v>
      </c>
      <c r="N9" s="134" t="s">
        <v>80</v>
      </c>
      <c r="O9" s="134" t="s">
        <v>80</v>
      </c>
      <c r="P9" s="134" t="s">
        <v>80</v>
      </c>
      <c r="Q9" s="134" t="s">
        <v>80</v>
      </c>
      <c r="R9" s="152">
        <v>45292</v>
      </c>
      <c r="S9" s="153"/>
      <c r="T9" s="153"/>
      <c r="U9" s="153" t="str">
        <f t="shared" ref="U9:U21" si="0">TEXT(WEEKDAY(R9),"DDdD")</f>
        <v>ponedjeljak</v>
      </c>
      <c r="V9" s="153"/>
      <c r="W9" s="153"/>
      <c r="X9" s="153"/>
      <c r="Y9" s="153">
        <f t="shared" ref="Y9:Y21" si="1">WEEKNUM(R9,21)</f>
        <v>1</v>
      </c>
      <c r="Z9" s="153"/>
      <c r="AA9" s="153"/>
      <c r="AB9" s="152">
        <v>45658</v>
      </c>
      <c r="AC9" s="153"/>
      <c r="AD9" s="153"/>
      <c r="AE9" s="153" t="str">
        <f t="shared" ref="AE9:AE21" si="2">TEXT(WEEKDAY(AB9),"DDdD")</f>
        <v>srijeda</v>
      </c>
      <c r="AF9" s="153"/>
      <c r="AG9" s="153"/>
      <c r="AH9" s="153"/>
      <c r="AI9" s="153">
        <f t="shared" ref="AI9:AI21" si="3">WEEKNUM(AB9,21)</f>
        <v>1</v>
      </c>
      <c r="AJ9" s="153"/>
      <c r="AK9" s="153"/>
      <c r="AL9" s="152">
        <v>46023</v>
      </c>
      <c r="AM9" s="153"/>
      <c r="AN9" s="153"/>
      <c r="AO9" s="153" t="str">
        <f t="shared" ref="AO9:AO21" si="4">TEXT(WEEKDAY(AL9),"DDdD")</f>
        <v>četvrtak</v>
      </c>
      <c r="AP9" s="153"/>
      <c r="AQ9" s="153"/>
      <c r="AR9" s="153"/>
      <c r="AS9" s="153">
        <f t="shared" ref="AS9:AS21" si="5">WEEKNUM(AL9,21)</f>
        <v>1</v>
      </c>
      <c r="AT9" s="153"/>
      <c r="AU9" s="153"/>
      <c r="AV9" s="3"/>
      <c r="AW9" s="3"/>
      <c r="AX9" s="3"/>
      <c r="AY9" s="3"/>
      <c r="AZ9" s="3"/>
      <c r="BA9" s="3"/>
      <c r="BB9" s="3"/>
      <c r="BC9" s="3"/>
      <c r="BD9" s="3"/>
      <c r="BE9" s="3"/>
      <c r="BF9" s="3"/>
      <c r="BG9" s="3"/>
      <c r="BH9" s="3"/>
      <c r="BI9" s="3"/>
    </row>
    <row r="10" spans="1:61" x14ac:dyDescent="0.3">
      <c r="A10" s="134" t="s">
        <v>167</v>
      </c>
      <c r="B10" s="134" t="s">
        <v>167</v>
      </c>
      <c r="C10" s="134" t="s">
        <v>167</v>
      </c>
      <c r="D10" s="134" t="s">
        <v>167</v>
      </c>
      <c r="E10" s="134" t="s">
        <v>167</v>
      </c>
      <c r="F10" s="134" t="s">
        <v>167</v>
      </c>
      <c r="G10" s="134" t="s">
        <v>167</v>
      </c>
      <c r="H10" s="134" t="s">
        <v>167</v>
      </c>
      <c r="I10" s="134" t="s">
        <v>167</v>
      </c>
      <c r="J10" s="134" t="s">
        <v>167</v>
      </c>
      <c r="K10" s="134" t="s">
        <v>167</v>
      </c>
      <c r="L10" s="134" t="s">
        <v>167</v>
      </c>
      <c r="M10" s="134" t="s">
        <v>167</v>
      </c>
      <c r="N10" s="134" t="s">
        <v>167</v>
      </c>
      <c r="O10" s="134" t="s">
        <v>167</v>
      </c>
      <c r="P10" s="134" t="s">
        <v>167</v>
      </c>
      <c r="Q10" s="134" t="s">
        <v>167</v>
      </c>
      <c r="R10" s="152">
        <v>45379</v>
      </c>
      <c r="S10" s="153"/>
      <c r="T10" s="153"/>
      <c r="U10" s="153" t="str">
        <f t="shared" si="0"/>
        <v>četvrtak</v>
      </c>
      <c r="V10" s="153"/>
      <c r="W10" s="153"/>
      <c r="X10" s="153"/>
      <c r="Y10" s="153">
        <f t="shared" si="1"/>
        <v>13</v>
      </c>
      <c r="Z10" s="153"/>
      <c r="AA10" s="153"/>
      <c r="AB10" s="152">
        <v>45764</v>
      </c>
      <c r="AC10" s="153"/>
      <c r="AD10" s="153"/>
      <c r="AE10" s="153" t="str">
        <f t="shared" si="2"/>
        <v>četvrtak</v>
      </c>
      <c r="AF10" s="153"/>
      <c r="AG10" s="153"/>
      <c r="AH10" s="153"/>
      <c r="AI10" s="153">
        <f t="shared" si="3"/>
        <v>16</v>
      </c>
      <c r="AJ10" s="153"/>
      <c r="AK10" s="153"/>
      <c r="AL10" s="152">
        <v>46114</v>
      </c>
      <c r="AM10" s="153"/>
      <c r="AN10" s="153"/>
      <c r="AO10" s="153" t="str">
        <f t="shared" si="4"/>
        <v>četvrtak</v>
      </c>
      <c r="AP10" s="153"/>
      <c r="AQ10" s="153"/>
      <c r="AR10" s="153"/>
      <c r="AS10" s="153">
        <f t="shared" si="5"/>
        <v>14</v>
      </c>
      <c r="AT10" s="153"/>
      <c r="AU10" s="153"/>
      <c r="AV10" s="3"/>
      <c r="AW10" s="3"/>
      <c r="AX10" s="3"/>
      <c r="AY10" s="3"/>
      <c r="AZ10" s="3"/>
      <c r="BA10" s="3"/>
      <c r="BB10" s="3"/>
      <c r="BC10" s="3"/>
      <c r="BD10" s="3"/>
      <c r="BE10" s="3"/>
      <c r="BF10" s="3"/>
      <c r="BG10" s="3"/>
      <c r="BH10" s="3"/>
      <c r="BI10" s="3"/>
    </row>
    <row r="11" spans="1:61" x14ac:dyDescent="0.3">
      <c r="A11" s="134" t="s">
        <v>55</v>
      </c>
      <c r="B11" s="134" t="s">
        <v>55</v>
      </c>
      <c r="C11" s="134" t="s">
        <v>55</v>
      </c>
      <c r="D11" s="134" t="s">
        <v>55</v>
      </c>
      <c r="E11" s="134" t="s">
        <v>55</v>
      </c>
      <c r="F11" s="134" t="s">
        <v>55</v>
      </c>
      <c r="G11" s="134" t="s">
        <v>55</v>
      </c>
      <c r="H11" s="134" t="s">
        <v>55</v>
      </c>
      <c r="I11" s="134" t="s">
        <v>55</v>
      </c>
      <c r="J11" s="134" t="s">
        <v>55</v>
      </c>
      <c r="K11" s="134" t="s">
        <v>55</v>
      </c>
      <c r="L11" s="134" t="s">
        <v>55</v>
      </c>
      <c r="M11" s="134" t="s">
        <v>55</v>
      </c>
      <c r="N11" s="134" t="s">
        <v>55</v>
      </c>
      <c r="O11" s="134" t="s">
        <v>55</v>
      </c>
      <c r="P11" s="134" t="s">
        <v>55</v>
      </c>
      <c r="Q11" s="134" t="s">
        <v>55</v>
      </c>
      <c r="R11" s="152">
        <v>45380</v>
      </c>
      <c r="S11" s="153"/>
      <c r="T11" s="153"/>
      <c r="U11" s="153" t="str">
        <f t="shared" si="0"/>
        <v>petak</v>
      </c>
      <c r="V11" s="153"/>
      <c r="W11" s="153"/>
      <c r="X11" s="153"/>
      <c r="Y11" s="153">
        <f t="shared" si="1"/>
        <v>13</v>
      </c>
      <c r="Z11" s="153"/>
      <c r="AA11" s="153"/>
      <c r="AB11" s="152">
        <v>45765</v>
      </c>
      <c r="AC11" s="153"/>
      <c r="AD11" s="153"/>
      <c r="AE11" s="153" t="str">
        <f t="shared" si="2"/>
        <v>petak</v>
      </c>
      <c r="AF11" s="153"/>
      <c r="AG11" s="153"/>
      <c r="AH11" s="153"/>
      <c r="AI11" s="153">
        <f t="shared" si="3"/>
        <v>16</v>
      </c>
      <c r="AJ11" s="153"/>
      <c r="AK11" s="153"/>
      <c r="AL11" s="152">
        <v>46115</v>
      </c>
      <c r="AM11" s="153"/>
      <c r="AN11" s="153"/>
      <c r="AO11" s="153" t="str">
        <f t="shared" si="4"/>
        <v>petak</v>
      </c>
      <c r="AP11" s="153"/>
      <c r="AQ11" s="153"/>
      <c r="AR11" s="153"/>
      <c r="AS11" s="153">
        <f t="shared" si="5"/>
        <v>14</v>
      </c>
      <c r="AT11" s="153"/>
      <c r="AU11" s="153"/>
      <c r="AV11" s="3"/>
      <c r="AW11" s="3"/>
      <c r="AX11" s="3"/>
      <c r="AY11" s="3"/>
      <c r="AZ11" s="3"/>
      <c r="BA11" s="3"/>
      <c r="BB11" s="3"/>
      <c r="BC11" s="3"/>
      <c r="BD11" s="3"/>
      <c r="BE11" s="3"/>
      <c r="BF11" s="3"/>
      <c r="BG11" s="3"/>
      <c r="BH11" s="3"/>
      <c r="BI11" s="3"/>
    </row>
    <row r="12" spans="1:61" x14ac:dyDescent="0.3">
      <c r="A12" s="134" t="s">
        <v>176</v>
      </c>
      <c r="B12" s="134" t="s">
        <v>176</v>
      </c>
      <c r="C12" s="134" t="s">
        <v>176</v>
      </c>
      <c r="D12" s="134" t="s">
        <v>176</v>
      </c>
      <c r="E12" s="134" t="s">
        <v>176</v>
      </c>
      <c r="F12" s="134" t="s">
        <v>176</v>
      </c>
      <c r="G12" s="134" t="s">
        <v>176</v>
      </c>
      <c r="H12" s="134" t="s">
        <v>176</v>
      </c>
      <c r="I12" s="134" t="s">
        <v>176</v>
      </c>
      <c r="J12" s="134" t="s">
        <v>176</v>
      </c>
      <c r="K12" s="134" t="s">
        <v>176</v>
      </c>
      <c r="L12" s="134" t="s">
        <v>176</v>
      </c>
      <c r="M12" s="134" t="s">
        <v>176</v>
      </c>
      <c r="N12" s="134" t="s">
        <v>176</v>
      </c>
      <c r="O12" s="134" t="s">
        <v>176</v>
      </c>
      <c r="P12" s="134" t="s">
        <v>176</v>
      </c>
      <c r="Q12" s="134" t="s">
        <v>176</v>
      </c>
      <c r="R12" s="152">
        <v>45382</v>
      </c>
      <c r="S12" s="153"/>
      <c r="T12" s="153"/>
      <c r="U12" s="153" t="str">
        <f t="shared" si="0"/>
        <v>nedjelja</v>
      </c>
      <c r="V12" s="153"/>
      <c r="W12" s="153"/>
      <c r="X12" s="153"/>
      <c r="Y12" s="153">
        <f t="shared" si="1"/>
        <v>13</v>
      </c>
      <c r="Z12" s="153"/>
      <c r="AA12" s="153"/>
      <c r="AB12" s="152">
        <v>45767</v>
      </c>
      <c r="AC12" s="153"/>
      <c r="AD12" s="153"/>
      <c r="AE12" s="153" t="str">
        <f t="shared" si="2"/>
        <v>nedjelja</v>
      </c>
      <c r="AF12" s="153"/>
      <c r="AG12" s="153"/>
      <c r="AH12" s="153"/>
      <c r="AI12" s="153">
        <f t="shared" si="3"/>
        <v>16</v>
      </c>
      <c r="AJ12" s="153"/>
      <c r="AK12" s="153"/>
      <c r="AL12" s="152">
        <v>46117</v>
      </c>
      <c r="AM12" s="153"/>
      <c r="AN12" s="153"/>
      <c r="AO12" s="153" t="str">
        <f t="shared" si="4"/>
        <v>nedjelja</v>
      </c>
      <c r="AP12" s="153"/>
      <c r="AQ12" s="153"/>
      <c r="AR12" s="153"/>
      <c r="AS12" s="153">
        <f t="shared" si="5"/>
        <v>14</v>
      </c>
      <c r="AT12" s="153"/>
      <c r="AU12" s="153"/>
      <c r="AV12" s="3"/>
      <c r="AW12" s="3"/>
      <c r="AX12" s="3"/>
      <c r="AY12" s="3"/>
      <c r="AZ12" s="3"/>
      <c r="BA12" s="3"/>
      <c r="BB12" s="3"/>
      <c r="BC12" s="3"/>
      <c r="BD12" s="3"/>
      <c r="BE12" s="3"/>
      <c r="BF12" s="3"/>
      <c r="BG12" s="3"/>
      <c r="BH12" s="3"/>
      <c r="BI12" s="3"/>
    </row>
    <row r="13" spans="1:61" x14ac:dyDescent="0.3">
      <c r="A13" s="134" t="s">
        <v>37</v>
      </c>
      <c r="B13" s="134" t="s">
        <v>37</v>
      </c>
      <c r="C13" s="134" t="s">
        <v>37</v>
      </c>
      <c r="D13" s="134" t="s">
        <v>37</v>
      </c>
      <c r="E13" s="134" t="s">
        <v>37</v>
      </c>
      <c r="F13" s="134" t="s">
        <v>37</v>
      </c>
      <c r="G13" s="134" t="s">
        <v>37</v>
      </c>
      <c r="H13" s="134" t="s">
        <v>37</v>
      </c>
      <c r="I13" s="134" t="s">
        <v>37</v>
      </c>
      <c r="J13" s="134" t="s">
        <v>37</v>
      </c>
      <c r="K13" s="134" t="s">
        <v>37</v>
      </c>
      <c r="L13" s="134" t="s">
        <v>37</v>
      </c>
      <c r="M13" s="134" t="s">
        <v>37</v>
      </c>
      <c r="N13" s="134" t="s">
        <v>37</v>
      </c>
      <c r="O13" s="134" t="s">
        <v>37</v>
      </c>
      <c r="P13" s="134" t="s">
        <v>37</v>
      </c>
      <c r="Q13" s="134" t="s">
        <v>37</v>
      </c>
      <c r="R13" s="152">
        <v>45383</v>
      </c>
      <c r="S13" s="153"/>
      <c r="T13" s="153"/>
      <c r="U13" s="153" t="str">
        <f t="shared" si="0"/>
        <v>ponedjeljak</v>
      </c>
      <c r="V13" s="153"/>
      <c r="W13" s="153"/>
      <c r="X13" s="153"/>
      <c r="Y13" s="153">
        <f t="shared" si="1"/>
        <v>14</v>
      </c>
      <c r="Z13" s="153"/>
      <c r="AA13" s="153"/>
      <c r="AB13" s="152">
        <v>45768</v>
      </c>
      <c r="AC13" s="153"/>
      <c r="AD13" s="153"/>
      <c r="AE13" s="153" t="str">
        <f t="shared" si="2"/>
        <v>ponedjeljak</v>
      </c>
      <c r="AF13" s="153"/>
      <c r="AG13" s="153"/>
      <c r="AH13" s="153"/>
      <c r="AI13" s="153">
        <f t="shared" si="3"/>
        <v>17</v>
      </c>
      <c r="AJ13" s="153"/>
      <c r="AK13" s="153"/>
      <c r="AL13" s="152">
        <v>46118</v>
      </c>
      <c r="AM13" s="153"/>
      <c r="AN13" s="153"/>
      <c r="AO13" s="153" t="str">
        <f t="shared" si="4"/>
        <v>ponedjeljak</v>
      </c>
      <c r="AP13" s="153"/>
      <c r="AQ13" s="153"/>
      <c r="AR13" s="153"/>
      <c r="AS13" s="153">
        <f t="shared" si="5"/>
        <v>15</v>
      </c>
      <c r="AT13" s="153"/>
      <c r="AU13" s="153"/>
      <c r="AV13" s="3"/>
      <c r="AW13" s="3"/>
      <c r="AX13" s="3"/>
      <c r="AY13" s="3"/>
      <c r="AZ13" s="3"/>
      <c r="BA13" s="3"/>
      <c r="BB13" s="3"/>
      <c r="BC13" s="3"/>
      <c r="BD13" s="3"/>
      <c r="BE13" s="3"/>
      <c r="BF13" s="3"/>
      <c r="BG13" s="3"/>
      <c r="BH13" s="3"/>
      <c r="BI13" s="3"/>
    </row>
    <row r="14" spans="1:61" x14ac:dyDescent="0.3">
      <c r="A14" s="134" t="s">
        <v>48</v>
      </c>
      <c r="B14" s="134" t="s">
        <v>48</v>
      </c>
      <c r="C14" s="134" t="s">
        <v>48</v>
      </c>
      <c r="D14" s="134" t="s">
        <v>48</v>
      </c>
      <c r="E14" s="134" t="s">
        <v>48</v>
      </c>
      <c r="F14" s="134" t="s">
        <v>48</v>
      </c>
      <c r="G14" s="134" t="s">
        <v>48</v>
      </c>
      <c r="H14" s="134" t="s">
        <v>48</v>
      </c>
      <c r="I14" s="134" t="s">
        <v>48</v>
      </c>
      <c r="J14" s="134" t="s">
        <v>48</v>
      </c>
      <c r="K14" s="134" t="s">
        <v>48</v>
      </c>
      <c r="L14" s="134" t="s">
        <v>48</v>
      </c>
      <c r="M14" s="134" t="s">
        <v>48</v>
      </c>
      <c r="N14" s="134" t="s">
        <v>48</v>
      </c>
      <c r="O14" s="134" t="s">
        <v>48</v>
      </c>
      <c r="P14" s="134" t="s">
        <v>48</v>
      </c>
      <c r="Q14" s="134" t="s">
        <v>48</v>
      </c>
      <c r="R14" s="152">
        <v>45413</v>
      </c>
      <c r="S14" s="153"/>
      <c r="T14" s="153"/>
      <c r="U14" s="153" t="str">
        <f t="shared" si="0"/>
        <v>srijeda</v>
      </c>
      <c r="V14" s="153"/>
      <c r="W14" s="153"/>
      <c r="X14" s="153"/>
      <c r="Y14" s="153">
        <f t="shared" si="1"/>
        <v>18</v>
      </c>
      <c r="Z14" s="153"/>
      <c r="AA14" s="153"/>
      <c r="AB14" s="152">
        <v>45778</v>
      </c>
      <c r="AC14" s="153"/>
      <c r="AD14" s="153"/>
      <c r="AE14" s="153" t="str">
        <f t="shared" si="2"/>
        <v>četvrtak</v>
      </c>
      <c r="AF14" s="153"/>
      <c r="AG14" s="153"/>
      <c r="AH14" s="153"/>
      <c r="AI14" s="153">
        <f t="shared" si="3"/>
        <v>18</v>
      </c>
      <c r="AJ14" s="153"/>
      <c r="AK14" s="153"/>
      <c r="AL14" s="152">
        <v>46143</v>
      </c>
      <c r="AM14" s="153"/>
      <c r="AN14" s="153"/>
      <c r="AO14" s="153" t="str">
        <f t="shared" si="4"/>
        <v>petak</v>
      </c>
      <c r="AP14" s="153"/>
      <c r="AQ14" s="153"/>
      <c r="AR14" s="153"/>
      <c r="AS14" s="153">
        <f t="shared" si="5"/>
        <v>18</v>
      </c>
      <c r="AT14" s="153"/>
      <c r="AU14" s="153"/>
      <c r="AV14" s="3"/>
      <c r="AW14" s="3"/>
      <c r="AX14" s="3"/>
      <c r="AY14" s="3"/>
      <c r="AZ14" s="3"/>
      <c r="BA14" s="3"/>
      <c r="BB14" s="3"/>
      <c r="BC14" s="3"/>
      <c r="BD14" s="3"/>
      <c r="BE14" s="3"/>
      <c r="BF14" s="3"/>
      <c r="BG14" s="3"/>
      <c r="BH14" s="3"/>
      <c r="BI14" s="3"/>
    </row>
    <row r="15" spans="1:61" x14ac:dyDescent="0.3">
      <c r="A15" s="134" t="s">
        <v>57</v>
      </c>
      <c r="B15" s="134" t="s">
        <v>57</v>
      </c>
      <c r="C15" s="134" t="s">
        <v>57</v>
      </c>
      <c r="D15" s="134" t="s">
        <v>57</v>
      </c>
      <c r="E15" s="134" t="s">
        <v>57</v>
      </c>
      <c r="F15" s="134" t="s">
        <v>57</v>
      </c>
      <c r="G15" s="134" t="s">
        <v>57</v>
      </c>
      <c r="H15" s="134" t="s">
        <v>57</v>
      </c>
      <c r="I15" s="134" t="s">
        <v>57</v>
      </c>
      <c r="J15" s="134" t="s">
        <v>57</v>
      </c>
      <c r="K15" s="134" t="s">
        <v>57</v>
      </c>
      <c r="L15" s="134" t="s">
        <v>57</v>
      </c>
      <c r="M15" s="134" t="s">
        <v>57</v>
      </c>
      <c r="N15" s="134" t="s">
        <v>57</v>
      </c>
      <c r="O15" s="134" t="s">
        <v>57</v>
      </c>
      <c r="P15" s="134" t="s">
        <v>57</v>
      </c>
      <c r="Q15" s="134" t="s">
        <v>57</v>
      </c>
      <c r="R15" s="152">
        <v>45421</v>
      </c>
      <c r="S15" s="153"/>
      <c r="T15" s="153"/>
      <c r="U15" s="153" t="str">
        <f t="shared" si="0"/>
        <v>četvrtak</v>
      </c>
      <c r="V15" s="153"/>
      <c r="W15" s="153"/>
      <c r="X15" s="153"/>
      <c r="Y15" s="153">
        <f t="shared" si="1"/>
        <v>19</v>
      </c>
      <c r="Z15" s="153"/>
      <c r="AA15" s="153"/>
      <c r="AB15" s="152">
        <v>45786</v>
      </c>
      <c r="AC15" s="153"/>
      <c r="AD15" s="153"/>
      <c r="AE15" s="153" t="str">
        <f t="shared" si="2"/>
        <v>petak</v>
      </c>
      <c r="AF15" s="153"/>
      <c r="AG15" s="153"/>
      <c r="AH15" s="153"/>
      <c r="AI15" s="153">
        <f t="shared" si="3"/>
        <v>19</v>
      </c>
      <c r="AJ15" s="153"/>
      <c r="AK15" s="153"/>
      <c r="AL15" s="152">
        <v>46156</v>
      </c>
      <c r="AM15" s="153"/>
      <c r="AN15" s="153"/>
      <c r="AO15" s="153" t="str">
        <f t="shared" si="4"/>
        <v>četvrtak</v>
      </c>
      <c r="AP15" s="153"/>
      <c r="AQ15" s="153"/>
      <c r="AR15" s="153"/>
      <c r="AS15" s="153">
        <f t="shared" si="5"/>
        <v>20</v>
      </c>
      <c r="AT15" s="153"/>
      <c r="AU15" s="153"/>
      <c r="AV15" s="3"/>
      <c r="AW15" s="3"/>
      <c r="AX15" s="3"/>
      <c r="AY15" s="3"/>
      <c r="AZ15" s="3"/>
      <c r="BA15" s="3"/>
      <c r="BB15" s="3"/>
      <c r="BC15" s="3"/>
      <c r="BD15" s="3"/>
      <c r="BE15" s="3"/>
      <c r="BF15" s="3"/>
      <c r="BG15" s="3"/>
      <c r="BH15" s="3"/>
      <c r="BI15" s="3"/>
    </row>
    <row r="16" spans="1:61" x14ac:dyDescent="0.3">
      <c r="A16" s="134" t="s">
        <v>307</v>
      </c>
      <c r="B16" s="134" t="s">
        <v>177</v>
      </c>
      <c r="C16" s="134" t="s">
        <v>177</v>
      </c>
      <c r="D16" s="134" t="s">
        <v>177</v>
      </c>
      <c r="E16" s="134" t="s">
        <v>177</v>
      </c>
      <c r="F16" s="134" t="s">
        <v>177</v>
      </c>
      <c r="G16" s="134" t="s">
        <v>177</v>
      </c>
      <c r="H16" s="134" t="s">
        <v>177</v>
      </c>
      <c r="I16" s="134" t="s">
        <v>177</v>
      </c>
      <c r="J16" s="134" t="s">
        <v>177</v>
      </c>
      <c r="K16" s="134" t="s">
        <v>177</v>
      </c>
      <c r="L16" s="134" t="s">
        <v>177</v>
      </c>
      <c r="M16" s="134" t="s">
        <v>177</v>
      </c>
      <c r="N16" s="134" t="s">
        <v>177</v>
      </c>
      <c r="O16" s="134" t="s">
        <v>177</v>
      </c>
      <c r="P16" s="134" t="s">
        <v>177</v>
      </c>
      <c r="Q16" s="134" t="s">
        <v>177</v>
      </c>
      <c r="R16" s="152">
        <v>45429</v>
      </c>
      <c r="S16" s="153"/>
      <c r="T16" s="153"/>
      <c r="U16" s="153" t="str">
        <f t="shared" si="0"/>
        <v>petak</v>
      </c>
      <c r="V16" s="153"/>
      <c r="W16" s="153"/>
      <c r="X16" s="153"/>
      <c r="Y16" s="153">
        <f t="shared" si="1"/>
        <v>20</v>
      </c>
      <c r="Z16" s="153"/>
      <c r="AA16" s="153"/>
      <c r="AB16" s="152">
        <v>45794</v>
      </c>
      <c r="AC16" s="153"/>
      <c r="AD16" s="153"/>
      <c r="AE16" s="153" t="str">
        <f t="shared" si="2"/>
        <v>subota</v>
      </c>
      <c r="AF16" s="153"/>
      <c r="AG16" s="153"/>
      <c r="AH16" s="153"/>
      <c r="AI16" s="153">
        <f t="shared" si="3"/>
        <v>20</v>
      </c>
      <c r="AJ16" s="153"/>
      <c r="AK16" s="153"/>
      <c r="AL16" s="152">
        <v>46159</v>
      </c>
      <c r="AM16" s="153"/>
      <c r="AN16" s="153"/>
      <c r="AO16" s="153" t="str">
        <f t="shared" si="4"/>
        <v>nedjelja</v>
      </c>
      <c r="AP16" s="153"/>
      <c r="AQ16" s="153"/>
      <c r="AR16" s="153"/>
      <c r="AS16" s="153">
        <f t="shared" si="5"/>
        <v>20</v>
      </c>
      <c r="AT16" s="153"/>
      <c r="AU16" s="153"/>
      <c r="AV16" s="3"/>
      <c r="AW16" s="3"/>
      <c r="AX16" s="3"/>
      <c r="AY16" s="3"/>
      <c r="AZ16" s="3"/>
      <c r="BA16" s="3"/>
      <c r="BB16" s="3"/>
      <c r="BC16" s="3"/>
      <c r="BD16" s="3"/>
      <c r="BE16" s="3"/>
      <c r="BF16" s="3"/>
      <c r="BG16" s="3"/>
      <c r="BH16" s="3"/>
      <c r="BI16" s="3"/>
    </row>
    <row r="17" spans="1:61" x14ac:dyDescent="0.3">
      <c r="A17" s="134" t="s">
        <v>57</v>
      </c>
      <c r="B17" s="134" t="s">
        <v>57</v>
      </c>
      <c r="C17" s="134" t="s">
        <v>57</v>
      </c>
      <c r="D17" s="134" t="s">
        <v>57</v>
      </c>
      <c r="E17" s="134" t="s">
        <v>57</v>
      </c>
      <c r="F17" s="134" t="s">
        <v>57</v>
      </c>
      <c r="G17" s="134" t="s">
        <v>57</v>
      </c>
      <c r="H17" s="134" t="s">
        <v>57</v>
      </c>
      <c r="I17" s="134" t="s">
        <v>57</v>
      </c>
      <c r="J17" s="134" t="s">
        <v>57</v>
      </c>
      <c r="K17" s="134" t="s">
        <v>57</v>
      </c>
      <c r="L17" s="134" t="s">
        <v>57</v>
      </c>
      <c r="M17" s="134" t="s">
        <v>57</v>
      </c>
      <c r="N17" s="134" t="s">
        <v>57</v>
      </c>
      <c r="O17" s="134" t="s">
        <v>57</v>
      </c>
      <c r="P17" s="134" t="s">
        <v>57</v>
      </c>
      <c r="Q17" s="134" t="s">
        <v>57</v>
      </c>
      <c r="R17" s="152">
        <v>45421</v>
      </c>
      <c r="S17" s="153"/>
      <c r="T17" s="153"/>
      <c r="U17" s="153" t="str">
        <f t="shared" si="0"/>
        <v>četvrtak</v>
      </c>
      <c r="V17" s="153"/>
      <c r="W17" s="153"/>
      <c r="X17" s="153"/>
      <c r="Y17" s="153">
        <f t="shared" si="1"/>
        <v>19</v>
      </c>
      <c r="Z17" s="153"/>
      <c r="AA17" s="153"/>
      <c r="AB17" s="152">
        <v>45806</v>
      </c>
      <c r="AC17" s="153"/>
      <c r="AD17" s="153"/>
      <c r="AE17" s="153" t="str">
        <f t="shared" si="2"/>
        <v>četvrtak</v>
      </c>
      <c r="AF17" s="153"/>
      <c r="AG17" s="153"/>
      <c r="AH17" s="153"/>
      <c r="AI17" s="153">
        <f t="shared" si="3"/>
        <v>22</v>
      </c>
      <c r="AJ17" s="153"/>
      <c r="AK17" s="153"/>
      <c r="AL17" s="152">
        <v>46156</v>
      </c>
      <c r="AM17" s="153"/>
      <c r="AN17" s="153"/>
      <c r="AO17" s="153" t="str">
        <f t="shared" si="4"/>
        <v>četvrtak</v>
      </c>
      <c r="AP17" s="153"/>
      <c r="AQ17" s="153"/>
      <c r="AR17" s="153"/>
      <c r="AS17" s="153">
        <f t="shared" si="5"/>
        <v>20</v>
      </c>
      <c r="AT17" s="153"/>
      <c r="AU17" s="153"/>
      <c r="AV17" s="3"/>
      <c r="AW17" s="3"/>
      <c r="AX17" s="3"/>
      <c r="AY17" s="3"/>
      <c r="AZ17" s="3"/>
      <c r="BA17" s="3"/>
      <c r="BB17" s="3"/>
      <c r="BC17" s="3"/>
      <c r="BD17" s="3"/>
      <c r="BE17" s="3"/>
      <c r="BF17" s="3"/>
      <c r="BG17" s="3"/>
      <c r="BH17" s="3"/>
      <c r="BI17" s="3"/>
    </row>
    <row r="18" spans="1:61" x14ac:dyDescent="0.3">
      <c r="A18" s="134" t="s">
        <v>107</v>
      </c>
      <c r="B18" s="134" t="s">
        <v>178</v>
      </c>
      <c r="C18" s="134" t="s">
        <v>178</v>
      </c>
      <c r="D18" s="134" t="s">
        <v>178</v>
      </c>
      <c r="E18" s="134" t="s">
        <v>178</v>
      </c>
      <c r="F18" s="134" t="s">
        <v>178</v>
      </c>
      <c r="G18" s="134" t="s">
        <v>178</v>
      </c>
      <c r="H18" s="134" t="s">
        <v>178</v>
      </c>
      <c r="I18" s="134" t="s">
        <v>178</v>
      </c>
      <c r="J18" s="134" t="s">
        <v>178</v>
      </c>
      <c r="K18" s="134" t="s">
        <v>178</v>
      </c>
      <c r="L18" s="134" t="s">
        <v>178</v>
      </c>
      <c r="M18" s="134" t="s">
        <v>178</v>
      </c>
      <c r="N18" s="134" t="s">
        <v>178</v>
      </c>
      <c r="O18" s="134" t="s">
        <v>178</v>
      </c>
      <c r="P18" s="134" t="s">
        <v>178</v>
      </c>
      <c r="Q18" s="134" t="s">
        <v>178</v>
      </c>
      <c r="R18" s="152">
        <v>45431</v>
      </c>
      <c r="S18" s="153"/>
      <c r="T18" s="153"/>
      <c r="U18" s="153" t="str">
        <f t="shared" si="0"/>
        <v>nedjelja</v>
      </c>
      <c r="V18" s="153"/>
      <c r="W18" s="153"/>
      <c r="X18" s="153"/>
      <c r="Y18" s="153">
        <f t="shared" si="1"/>
        <v>20</v>
      </c>
      <c r="Z18" s="153"/>
      <c r="AA18" s="153"/>
      <c r="AB18" s="152">
        <v>45816</v>
      </c>
      <c r="AC18" s="153"/>
      <c r="AD18" s="153"/>
      <c r="AE18" s="153" t="str">
        <f t="shared" si="2"/>
        <v>nedjelja</v>
      </c>
      <c r="AF18" s="153"/>
      <c r="AG18" s="153"/>
      <c r="AH18" s="153"/>
      <c r="AI18" s="153">
        <f t="shared" si="3"/>
        <v>23</v>
      </c>
      <c r="AJ18" s="153"/>
      <c r="AK18" s="153"/>
      <c r="AL18" s="152">
        <v>46166</v>
      </c>
      <c r="AM18" s="153"/>
      <c r="AN18" s="153"/>
      <c r="AO18" s="153" t="str">
        <f t="shared" si="4"/>
        <v>nedjelja</v>
      </c>
      <c r="AP18" s="153"/>
      <c r="AQ18" s="153"/>
      <c r="AR18" s="153"/>
      <c r="AS18" s="153">
        <f t="shared" si="5"/>
        <v>21</v>
      </c>
      <c r="AT18" s="153"/>
      <c r="AU18" s="153"/>
      <c r="AV18" s="3"/>
      <c r="AW18" s="3"/>
      <c r="AX18" s="3"/>
      <c r="AY18" s="3"/>
      <c r="AZ18" s="3"/>
      <c r="BA18" s="3"/>
      <c r="BB18" s="3"/>
      <c r="BC18" s="3"/>
      <c r="BD18" s="3"/>
      <c r="BE18" s="3"/>
      <c r="BF18" s="3"/>
      <c r="BG18" s="3"/>
      <c r="BH18" s="3"/>
      <c r="BI18" s="3"/>
    </row>
    <row r="19" spans="1:61" x14ac:dyDescent="0.3">
      <c r="A19" s="134" t="s">
        <v>74</v>
      </c>
      <c r="B19" s="134" t="s">
        <v>74</v>
      </c>
      <c r="C19" s="134" t="s">
        <v>74</v>
      </c>
      <c r="D19" s="134" t="s">
        <v>74</v>
      </c>
      <c r="E19" s="134" t="s">
        <v>74</v>
      </c>
      <c r="F19" s="134" t="s">
        <v>74</v>
      </c>
      <c r="G19" s="134" t="s">
        <v>74</v>
      </c>
      <c r="H19" s="134" t="s">
        <v>74</v>
      </c>
      <c r="I19" s="134" t="s">
        <v>74</v>
      </c>
      <c r="J19" s="134" t="s">
        <v>74</v>
      </c>
      <c r="K19" s="134" t="s">
        <v>74</v>
      </c>
      <c r="L19" s="134" t="s">
        <v>74</v>
      </c>
      <c r="M19" s="134" t="s">
        <v>74</v>
      </c>
      <c r="N19" s="134" t="s">
        <v>74</v>
      </c>
      <c r="O19" s="134" t="s">
        <v>74</v>
      </c>
      <c r="P19" s="134" t="s">
        <v>74</v>
      </c>
      <c r="Q19" s="134" t="s">
        <v>74</v>
      </c>
      <c r="R19" s="152">
        <v>45432</v>
      </c>
      <c r="S19" s="153"/>
      <c r="T19" s="153"/>
      <c r="U19" s="153" t="str">
        <f t="shared" si="0"/>
        <v>ponedjeljak</v>
      </c>
      <c r="V19" s="153"/>
      <c r="W19" s="153"/>
      <c r="X19" s="153"/>
      <c r="Y19" s="153">
        <f t="shared" si="1"/>
        <v>21</v>
      </c>
      <c r="Z19" s="153"/>
      <c r="AA19" s="153"/>
      <c r="AB19" s="152">
        <v>45817</v>
      </c>
      <c r="AC19" s="153"/>
      <c r="AD19" s="153"/>
      <c r="AE19" s="153" t="str">
        <f t="shared" si="2"/>
        <v>ponedjeljak</v>
      </c>
      <c r="AF19" s="153"/>
      <c r="AG19" s="153"/>
      <c r="AH19" s="153"/>
      <c r="AI19" s="153">
        <f t="shared" si="3"/>
        <v>24</v>
      </c>
      <c r="AJ19" s="153"/>
      <c r="AK19" s="153"/>
      <c r="AL19" s="152">
        <v>46167</v>
      </c>
      <c r="AM19" s="153"/>
      <c r="AN19" s="153"/>
      <c r="AO19" s="153" t="str">
        <f t="shared" si="4"/>
        <v>ponedjeljak</v>
      </c>
      <c r="AP19" s="153"/>
      <c r="AQ19" s="153"/>
      <c r="AR19" s="153"/>
      <c r="AS19" s="153">
        <f t="shared" si="5"/>
        <v>22</v>
      </c>
      <c r="AT19" s="153"/>
      <c r="AU19" s="153"/>
      <c r="AV19" s="3"/>
      <c r="AW19" s="3"/>
      <c r="AX19" s="3"/>
      <c r="AY19" s="3"/>
      <c r="AZ19" s="3"/>
      <c r="BA19" s="3"/>
      <c r="BB19" s="3"/>
      <c r="BC19" s="3"/>
      <c r="BD19" s="3"/>
      <c r="BE19" s="3"/>
      <c r="BF19" s="3"/>
      <c r="BG19" s="3"/>
      <c r="BH19" s="3"/>
      <c r="BI19" s="3"/>
    </row>
    <row r="20" spans="1:61" x14ac:dyDescent="0.3">
      <c r="A20" s="134" t="s">
        <v>43</v>
      </c>
      <c r="B20" s="134" t="s">
        <v>43</v>
      </c>
      <c r="C20" s="134" t="s">
        <v>43</v>
      </c>
      <c r="D20" s="134" t="s">
        <v>43</v>
      </c>
      <c r="E20" s="134" t="s">
        <v>43</v>
      </c>
      <c r="F20" s="134" t="s">
        <v>43</v>
      </c>
      <c r="G20" s="134" t="s">
        <v>43</v>
      </c>
      <c r="H20" s="134" t="s">
        <v>43</v>
      </c>
      <c r="I20" s="134" t="s">
        <v>43</v>
      </c>
      <c r="J20" s="134" t="s">
        <v>43</v>
      </c>
      <c r="K20" s="134" t="s">
        <v>43</v>
      </c>
      <c r="L20" s="134" t="s">
        <v>43</v>
      </c>
      <c r="M20" s="134" t="s">
        <v>43</v>
      </c>
      <c r="N20" s="134" t="s">
        <v>43</v>
      </c>
      <c r="O20" s="134" t="s">
        <v>43</v>
      </c>
      <c r="P20" s="134" t="s">
        <v>43</v>
      </c>
      <c r="Q20" s="134" t="s">
        <v>43</v>
      </c>
      <c r="R20" s="152">
        <v>45651</v>
      </c>
      <c r="S20" s="153"/>
      <c r="T20" s="153"/>
      <c r="U20" s="153" t="str">
        <f t="shared" si="0"/>
        <v>srijeda</v>
      </c>
      <c r="V20" s="153"/>
      <c r="W20" s="153"/>
      <c r="X20" s="153"/>
      <c r="Y20" s="153">
        <f t="shared" si="1"/>
        <v>52</v>
      </c>
      <c r="Z20" s="153"/>
      <c r="AA20" s="153"/>
      <c r="AB20" s="152">
        <v>46016</v>
      </c>
      <c r="AC20" s="153"/>
      <c r="AD20" s="153"/>
      <c r="AE20" s="153" t="str">
        <f t="shared" si="2"/>
        <v>četvrtak</v>
      </c>
      <c r="AF20" s="153"/>
      <c r="AG20" s="153"/>
      <c r="AH20" s="153"/>
      <c r="AI20" s="153">
        <f t="shared" si="3"/>
        <v>52</v>
      </c>
      <c r="AJ20" s="153"/>
      <c r="AK20" s="153"/>
      <c r="AL20" s="152">
        <v>46381</v>
      </c>
      <c r="AM20" s="153"/>
      <c r="AN20" s="153"/>
      <c r="AO20" s="153" t="str">
        <f t="shared" si="4"/>
        <v>petak</v>
      </c>
      <c r="AP20" s="153"/>
      <c r="AQ20" s="153"/>
      <c r="AR20" s="153"/>
      <c r="AS20" s="153">
        <f t="shared" si="5"/>
        <v>52</v>
      </c>
      <c r="AT20" s="153"/>
      <c r="AU20" s="153"/>
      <c r="AV20" s="3"/>
      <c r="AW20" s="3"/>
      <c r="AX20" s="3"/>
      <c r="AY20" s="3"/>
      <c r="AZ20" s="3"/>
      <c r="BA20" s="3"/>
      <c r="BB20" s="3"/>
      <c r="BC20" s="3"/>
      <c r="BD20" s="3"/>
      <c r="BE20" s="3"/>
      <c r="BF20" s="3"/>
      <c r="BG20" s="3"/>
      <c r="BH20" s="3"/>
      <c r="BI20" s="3"/>
    </row>
    <row r="21" spans="1:61" ht="13.5" customHeight="1" x14ac:dyDescent="0.3">
      <c r="A21" s="134" t="s">
        <v>44</v>
      </c>
      <c r="B21" s="134" t="s">
        <v>44</v>
      </c>
      <c r="C21" s="134" t="s">
        <v>44</v>
      </c>
      <c r="D21" s="134" t="s">
        <v>44</v>
      </c>
      <c r="E21" s="134" t="s">
        <v>44</v>
      </c>
      <c r="F21" s="134" t="s">
        <v>44</v>
      </c>
      <c r="G21" s="134" t="s">
        <v>44</v>
      </c>
      <c r="H21" s="134" t="s">
        <v>44</v>
      </c>
      <c r="I21" s="134" t="s">
        <v>44</v>
      </c>
      <c r="J21" s="134" t="s">
        <v>44</v>
      </c>
      <c r="K21" s="134" t="s">
        <v>44</v>
      </c>
      <c r="L21" s="134" t="s">
        <v>44</v>
      </c>
      <c r="M21" s="134" t="s">
        <v>44</v>
      </c>
      <c r="N21" s="134" t="s">
        <v>44</v>
      </c>
      <c r="O21" s="134" t="s">
        <v>44</v>
      </c>
      <c r="P21" s="134" t="s">
        <v>44</v>
      </c>
      <c r="Q21" s="134" t="s">
        <v>44</v>
      </c>
      <c r="R21" s="152">
        <v>45652</v>
      </c>
      <c r="S21" s="153"/>
      <c r="T21" s="153"/>
      <c r="U21" s="153" t="str">
        <f t="shared" si="0"/>
        <v>četvrtak</v>
      </c>
      <c r="V21" s="153"/>
      <c r="W21" s="153"/>
      <c r="X21" s="153"/>
      <c r="Y21" s="153">
        <f t="shared" si="1"/>
        <v>52</v>
      </c>
      <c r="Z21" s="153"/>
      <c r="AA21" s="153"/>
      <c r="AB21" s="152">
        <v>46017</v>
      </c>
      <c r="AC21" s="153"/>
      <c r="AD21" s="153"/>
      <c r="AE21" s="153" t="str">
        <f t="shared" si="2"/>
        <v>petak</v>
      </c>
      <c r="AF21" s="153"/>
      <c r="AG21" s="153"/>
      <c r="AH21" s="153"/>
      <c r="AI21" s="153">
        <f t="shared" si="3"/>
        <v>52</v>
      </c>
      <c r="AJ21" s="153"/>
      <c r="AK21" s="153"/>
      <c r="AL21" s="152">
        <v>46382</v>
      </c>
      <c r="AM21" s="153"/>
      <c r="AN21" s="153"/>
      <c r="AO21" s="153" t="str">
        <f t="shared" si="4"/>
        <v>subota</v>
      </c>
      <c r="AP21" s="153"/>
      <c r="AQ21" s="153"/>
      <c r="AR21" s="153"/>
      <c r="AS21" s="153">
        <f t="shared" si="5"/>
        <v>52</v>
      </c>
      <c r="AT21" s="153"/>
      <c r="AU21" s="153"/>
      <c r="AV21" s="3"/>
      <c r="AW21" s="3"/>
      <c r="AX21" s="3"/>
      <c r="AY21" s="3"/>
      <c r="AZ21" s="3"/>
      <c r="BA21" s="3"/>
      <c r="BB21" s="3"/>
      <c r="BC21" s="3"/>
      <c r="BD21" s="3"/>
      <c r="BE21" s="3"/>
      <c r="BF21" s="3"/>
      <c r="BG21" s="3"/>
      <c r="BH21" s="3"/>
      <c r="BI21" s="3"/>
    </row>
    <row r="22" spans="1:61" x14ac:dyDescent="0.3">
      <c r="A22" s="138" t="s">
        <v>308</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3"/>
      <c r="AW22" s="3"/>
      <c r="AX22" s="3"/>
      <c r="AY22" s="3"/>
      <c r="AZ22" s="3"/>
      <c r="BA22" s="3"/>
      <c r="BB22" s="3"/>
      <c r="BC22" s="3"/>
      <c r="BD22" s="3"/>
      <c r="BE22" s="3"/>
      <c r="BF22" s="3"/>
      <c r="BG22" s="3"/>
      <c r="BH22" s="3"/>
      <c r="BI22" s="3"/>
    </row>
    <row r="23" spans="1:6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15" customHeight="1" x14ac:dyDescent="0.35">
      <c r="A24" s="144" t="s">
        <v>109</v>
      </c>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6"/>
      <c r="AV24" s="3"/>
      <c r="AW24" s="3"/>
      <c r="AX24" s="3"/>
      <c r="AY24" s="3"/>
      <c r="AZ24" s="3"/>
      <c r="BA24" s="3"/>
      <c r="BB24" s="3"/>
      <c r="BC24" s="3"/>
      <c r="BD24" s="3"/>
      <c r="BE24" s="3"/>
      <c r="BF24" s="3"/>
      <c r="BG24" s="3"/>
      <c r="BH24" s="3"/>
      <c r="BI24" s="3"/>
    </row>
    <row r="25" spans="1:61" hidden="1" x14ac:dyDescent="0.3">
      <c r="A25" s="129" t="s">
        <v>282</v>
      </c>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1"/>
      <c r="AV25" s="3"/>
      <c r="AW25" s="3"/>
      <c r="AX25" s="3"/>
      <c r="AY25" s="3"/>
      <c r="AZ25" s="3"/>
      <c r="BA25" s="3"/>
      <c r="BB25" s="3"/>
      <c r="BC25" s="3"/>
      <c r="BD25" s="3"/>
      <c r="BE25" s="3"/>
      <c r="BF25" s="3"/>
      <c r="BG25" s="3"/>
      <c r="BH25" s="3"/>
      <c r="BI25" s="3"/>
    </row>
    <row r="26" spans="1:61" hidden="1" x14ac:dyDescent="0.3">
      <c r="BB26" s="3"/>
      <c r="BC26" s="3"/>
      <c r="BD26" s="3"/>
      <c r="BE26" s="3"/>
      <c r="BF26" s="3"/>
      <c r="BG26" s="3"/>
      <c r="BH26" s="3"/>
      <c r="BI26" s="3"/>
    </row>
    <row r="27" spans="1:61" hidden="1" x14ac:dyDescent="0.3">
      <c r="BB27" s="3"/>
      <c r="BC27" s="3"/>
      <c r="BD27" s="3"/>
      <c r="BE27" s="3"/>
      <c r="BF27" s="3"/>
      <c r="BG27" s="3"/>
      <c r="BH27" s="3"/>
      <c r="BI27" s="3"/>
    </row>
    <row r="28" spans="1:61" hidden="1" x14ac:dyDescent="0.3">
      <c r="BB28" s="3"/>
      <c r="BC28" s="3"/>
      <c r="BD28" s="3"/>
      <c r="BE28" s="3"/>
      <c r="BF28" s="3"/>
      <c r="BG28" s="3"/>
      <c r="BH28" s="3"/>
      <c r="BI28" s="3"/>
    </row>
    <row r="29" spans="1:61" hidden="1" x14ac:dyDescent="0.3">
      <c r="BB29" s="3"/>
      <c r="BC29" s="3"/>
      <c r="BD29" s="3"/>
      <c r="BE29" s="3"/>
      <c r="BF29" s="3"/>
      <c r="BG29" s="3"/>
      <c r="BH29" s="3"/>
      <c r="BI29" s="3"/>
    </row>
    <row r="30" spans="1:61" hidden="1" x14ac:dyDescent="0.3">
      <c r="BB30" s="3"/>
      <c r="BC30" s="3"/>
      <c r="BD30" s="3"/>
      <c r="BE30" s="3"/>
      <c r="BF30" s="3"/>
      <c r="BG30" s="3"/>
      <c r="BH30" s="3"/>
      <c r="BI30" s="3"/>
    </row>
    <row r="31" spans="1:61" hidden="1" x14ac:dyDescent="0.3">
      <c r="BB31" s="3"/>
      <c r="BC31" s="3"/>
      <c r="BD31" s="3"/>
      <c r="BE31" s="3"/>
      <c r="BF31" s="3"/>
      <c r="BG31" s="3"/>
      <c r="BH31" s="3"/>
      <c r="BI31" s="3"/>
    </row>
    <row r="32" spans="1:61" hidden="1" x14ac:dyDescent="0.3">
      <c r="BB32" s="3"/>
      <c r="BC32" s="3"/>
      <c r="BD32" s="3"/>
      <c r="BE32" s="3"/>
      <c r="BF32" s="3"/>
      <c r="BG32" s="3"/>
      <c r="BH32" s="3"/>
      <c r="BI32" s="3"/>
    </row>
    <row r="33" spans="54:61" hidden="1" x14ac:dyDescent="0.3">
      <c r="BB33" s="3"/>
      <c r="BC33" s="3"/>
      <c r="BD33" s="3"/>
      <c r="BE33" s="3"/>
      <c r="BF33" s="3"/>
      <c r="BG33" s="3"/>
      <c r="BH33" s="3"/>
      <c r="BI33" s="3"/>
    </row>
    <row r="34" spans="54:61" hidden="1" x14ac:dyDescent="0.3">
      <c r="BB34" s="3"/>
      <c r="BC34" s="3"/>
      <c r="BD34" s="3"/>
      <c r="BE34" s="3"/>
      <c r="BF34" s="3"/>
      <c r="BG34" s="3"/>
      <c r="BH34" s="3"/>
      <c r="BI34" s="3"/>
    </row>
    <row r="35" spans="54:61" hidden="1" x14ac:dyDescent="0.3">
      <c r="BB35" s="3"/>
      <c r="BC35" s="3"/>
      <c r="BD35" s="3"/>
      <c r="BE35" s="3"/>
      <c r="BF35" s="3"/>
      <c r="BG35" s="3"/>
      <c r="BH35" s="3"/>
      <c r="BI35" s="3"/>
    </row>
    <row r="36" spans="54:61" hidden="1" x14ac:dyDescent="0.3">
      <c r="BB36" s="3"/>
      <c r="BC36" s="3"/>
      <c r="BD36" s="3"/>
      <c r="BE36" s="3"/>
      <c r="BF36" s="3"/>
      <c r="BG36" s="3"/>
      <c r="BH36" s="3"/>
      <c r="BI36" s="3"/>
    </row>
    <row r="37" spans="54:61" hidden="1" x14ac:dyDescent="0.3">
      <c r="BB37" s="3"/>
      <c r="BC37" s="3"/>
      <c r="BD37" s="3"/>
      <c r="BE37" s="3"/>
      <c r="BF37" s="3"/>
      <c r="BG37" s="3"/>
      <c r="BH37" s="3"/>
      <c r="BI37" s="3"/>
    </row>
    <row r="38" spans="54:61" hidden="1" x14ac:dyDescent="0.3">
      <c r="BB38" s="3"/>
      <c r="BC38" s="3"/>
      <c r="BD38" s="3"/>
      <c r="BE38" s="3"/>
      <c r="BF38" s="3"/>
      <c r="BG38" s="3"/>
      <c r="BH38" s="3"/>
      <c r="BI38" s="3"/>
    </row>
    <row r="39" spans="54:61" hidden="1" x14ac:dyDescent="0.3">
      <c r="BB39" s="3"/>
      <c r="BC39" s="3"/>
      <c r="BD39" s="3"/>
      <c r="BE39" s="3"/>
      <c r="BF39" s="3"/>
      <c r="BG39" s="3"/>
      <c r="BH39" s="3"/>
      <c r="BI39" s="3"/>
    </row>
    <row r="40" spans="54:61" hidden="1" x14ac:dyDescent="0.3">
      <c r="BB40" s="3"/>
      <c r="BC40" s="3"/>
      <c r="BD40" s="3"/>
      <c r="BE40" s="3"/>
      <c r="BF40" s="3"/>
      <c r="BG40" s="3"/>
      <c r="BH40" s="3"/>
      <c r="BI40" s="3"/>
    </row>
    <row r="41" spans="54:61" hidden="1" x14ac:dyDescent="0.3">
      <c r="BB41" s="3"/>
      <c r="BC41" s="3"/>
      <c r="BD41" s="3"/>
      <c r="BE41" s="3"/>
      <c r="BF41" s="3"/>
      <c r="BG41" s="3"/>
      <c r="BH41" s="3"/>
      <c r="BI41" s="3"/>
    </row>
    <row r="42" spans="54:61" hidden="1" x14ac:dyDescent="0.3">
      <c r="BB42" s="3"/>
      <c r="BC42" s="3"/>
      <c r="BD42" s="3"/>
      <c r="BE42" s="3"/>
      <c r="BF42" s="3"/>
      <c r="BG42" s="3"/>
      <c r="BH42" s="3"/>
      <c r="BI42" s="3"/>
    </row>
    <row r="43" spans="54:61" hidden="1" x14ac:dyDescent="0.3">
      <c r="BB43" s="3"/>
      <c r="BC43" s="3"/>
      <c r="BD43" s="3"/>
      <c r="BE43" s="3"/>
      <c r="BF43" s="3"/>
      <c r="BG43" s="3"/>
      <c r="BH43" s="3"/>
      <c r="BI43" s="3"/>
    </row>
    <row r="44" spans="54:61" hidden="1" x14ac:dyDescent="0.3">
      <c r="BB44" s="3"/>
      <c r="BC44" s="3"/>
      <c r="BD44" s="3"/>
      <c r="BE44" s="3"/>
      <c r="BF44" s="3"/>
      <c r="BG44" s="3"/>
      <c r="BH44" s="3"/>
      <c r="BI44" s="3"/>
    </row>
    <row r="45" spans="54:61" hidden="1" x14ac:dyDescent="0.3">
      <c r="BB45" s="3"/>
      <c r="BC45" s="3"/>
      <c r="BD45" s="3"/>
      <c r="BE45" s="3"/>
      <c r="BF45" s="3"/>
      <c r="BG45" s="3"/>
      <c r="BH45" s="3"/>
      <c r="BI45" s="3"/>
    </row>
    <row r="46" spans="54:61" hidden="1" x14ac:dyDescent="0.3">
      <c r="BB46" s="3"/>
      <c r="BC46" s="3"/>
      <c r="BD46" s="3"/>
      <c r="BE46" s="3"/>
      <c r="BF46" s="3"/>
      <c r="BG46" s="3"/>
      <c r="BH46" s="3"/>
      <c r="BI46" s="3"/>
    </row>
    <row r="47" spans="54:61" hidden="1" x14ac:dyDescent="0.3">
      <c r="BB47" s="3"/>
      <c r="BC47" s="3"/>
      <c r="BD47" s="3"/>
      <c r="BE47" s="3"/>
      <c r="BF47" s="3"/>
      <c r="BG47" s="3"/>
      <c r="BH47" s="3"/>
      <c r="BI47" s="3"/>
    </row>
    <row r="48" spans="54:61" hidden="1" x14ac:dyDescent="0.3">
      <c r="BB48" s="3"/>
      <c r="BC48" s="3"/>
      <c r="BD48" s="3"/>
      <c r="BE48" s="3"/>
      <c r="BF48" s="3"/>
      <c r="BG48" s="3"/>
      <c r="BH48" s="3"/>
      <c r="BI48" s="3"/>
    </row>
    <row r="49" spans="54:61" hidden="1" x14ac:dyDescent="0.3">
      <c r="BB49" s="3"/>
      <c r="BC49" s="3"/>
      <c r="BD49" s="3"/>
      <c r="BE49" s="3"/>
      <c r="BF49" s="3"/>
      <c r="BG49" s="3"/>
      <c r="BH49" s="3"/>
      <c r="BI49" s="3"/>
    </row>
    <row r="50" spans="54:61" hidden="1" x14ac:dyDescent="0.3">
      <c r="BB50" s="3"/>
      <c r="BC50" s="3"/>
      <c r="BD50" s="3"/>
      <c r="BE50" s="3"/>
      <c r="BF50" s="3"/>
      <c r="BG50" s="3"/>
      <c r="BH50" s="3"/>
      <c r="BI50" s="3"/>
    </row>
    <row r="51" spans="54:61" hidden="1" x14ac:dyDescent="0.3">
      <c r="BB51" s="3"/>
      <c r="BC51" s="3"/>
      <c r="BD51" s="3"/>
      <c r="BE51" s="3"/>
      <c r="BF51" s="3"/>
      <c r="BG51" s="3"/>
      <c r="BH51" s="3"/>
      <c r="BI51" s="3"/>
    </row>
    <row r="52" spans="54:61" hidden="1" x14ac:dyDescent="0.3">
      <c r="BB52" s="3"/>
      <c r="BC52" s="3"/>
      <c r="BD52" s="3"/>
      <c r="BE52" s="3"/>
      <c r="BF52" s="3"/>
      <c r="BG52" s="3"/>
      <c r="BH52" s="3"/>
      <c r="BI52" s="3"/>
    </row>
    <row r="53" spans="54:61" hidden="1" x14ac:dyDescent="0.3">
      <c r="BB53" s="3"/>
      <c r="BC53" s="3"/>
      <c r="BD53" s="3"/>
      <c r="BE53" s="3"/>
      <c r="BF53" s="3"/>
      <c r="BG53" s="3"/>
      <c r="BH53" s="3"/>
      <c r="BI53" s="3"/>
    </row>
    <row r="54" spans="54:61" hidden="1" x14ac:dyDescent="0.3">
      <c r="BB54" s="3"/>
      <c r="BC54" s="3"/>
      <c r="BD54" s="3"/>
      <c r="BE54" s="3"/>
      <c r="BF54" s="3"/>
      <c r="BG54" s="3"/>
      <c r="BH54" s="3"/>
      <c r="BI54" s="3"/>
    </row>
    <row r="55" spans="54:61" hidden="1" x14ac:dyDescent="0.3">
      <c r="BB55" s="3"/>
      <c r="BC55" s="3"/>
      <c r="BD55" s="3"/>
      <c r="BE55" s="3"/>
      <c r="BF55" s="3"/>
      <c r="BG55" s="3"/>
      <c r="BH55" s="3"/>
      <c r="BI55" s="3"/>
    </row>
    <row r="56" spans="54:61" hidden="1" x14ac:dyDescent="0.3">
      <c r="BB56" s="3"/>
      <c r="BC56" s="3"/>
      <c r="BD56" s="3"/>
      <c r="BE56" s="3"/>
      <c r="BF56" s="3"/>
      <c r="BG56" s="3"/>
      <c r="BH56" s="3"/>
      <c r="BI56" s="3"/>
    </row>
    <row r="57" spans="54:61" hidden="1" x14ac:dyDescent="0.3">
      <c r="BB57" s="3"/>
      <c r="BC57" s="3"/>
      <c r="BD57" s="3"/>
      <c r="BE57" s="3"/>
      <c r="BF57" s="3"/>
      <c r="BG57" s="3"/>
      <c r="BH57" s="3"/>
      <c r="BI57" s="3"/>
    </row>
    <row r="58" spans="54:61" hidden="1" x14ac:dyDescent="0.3">
      <c r="BB58" s="3"/>
      <c r="BC58" s="3"/>
      <c r="BD58" s="3"/>
      <c r="BE58" s="3"/>
      <c r="BF58" s="3"/>
      <c r="BG58" s="3"/>
      <c r="BH58" s="3"/>
      <c r="BI58" s="3"/>
    </row>
    <row r="59" spans="54:61" hidden="1" x14ac:dyDescent="0.3">
      <c r="BB59" s="3"/>
      <c r="BC59" s="3"/>
      <c r="BD59" s="3"/>
      <c r="BE59" s="3"/>
      <c r="BF59" s="3"/>
      <c r="BG59" s="3"/>
      <c r="BH59" s="3"/>
      <c r="BI59" s="3"/>
    </row>
    <row r="60" spans="54:61" hidden="1" x14ac:dyDescent="0.3">
      <c r="BB60" s="3"/>
      <c r="BC60" s="3"/>
      <c r="BD60" s="3"/>
      <c r="BE60" s="3"/>
      <c r="BF60" s="3"/>
      <c r="BG60" s="3"/>
      <c r="BH60" s="3"/>
      <c r="BI60" s="3"/>
    </row>
    <row r="61" spans="54:61" hidden="1" x14ac:dyDescent="0.3">
      <c r="BB61" s="3"/>
      <c r="BC61" s="3"/>
      <c r="BD61" s="3"/>
      <c r="BE61" s="3"/>
      <c r="BF61" s="3"/>
      <c r="BG61" s="3"/>
      <c r="BH61" s="3"/>
      <c r="BI61" s="3"/>
    </row>
    <row r="62" spans="54:61" hidden="1" x14ac:dyDescent="0.3">
      <c r="BB62" s="3"/>
      <c r="BC62" s="3"/>
      <c r="BD62" s="3"/>
      <c r="BE62" s="3"/>
      <c r="BF62" s="3"/>
      <c r="BG62" s="3"/>
      <c r="BH62" s="3"/>
      <c r="BI62" s="3"/>
    </row>
    <row r="63" spans="54:61" hidden="1" x14ac:dyDescent="0.3">
      <c r="BB63" s="3"/>
      <c r="BC63" s="3"/>
      <c r="BD63" s="3"/>
      <c r="BE63" s="3"/>
      <c r="BF63" s="3"/>
      <c r="BG63" s="3"/>
      <c r="BH63" s="3"/>
      <c r="BI63" s="3"/>
    </row>
    <row r="64" spans="54:61" hidden="1" x14ac:dyDescent="0.3">
      <c r="BB64" s="3"/>
      <c r="BC64" s="3"/>
      <c r="BD64" s="3"/>
      <c r="BE64" s="3"/>
      <c r="BF64" s="3"/>
      <c r="BG64" s="3"/>
      <c r="BH64" s="3"/>
      <c r="BI64" s="3"/>
    </row>
    <row r="65" spans="54:61" hidden="1" x14ac:dyDescent="0.3">
      <c r="BB65" s="3"/>
      <c r="BC65" s="3"/>
      <c r="BD65" s="3"/>
      <c r="BE65" s="3"/>
      <c r="BF65" s="3"/>
      <c r="BG65" s="3"/>
      <c r="BH65" s="3"/>
      <c r="BI65" s="3"/>
    </row>
    <row r="66" spans="54:61" hidden="1" x14ac:dyDescent="0.3">
      <c r="BB66" s="3"/>
      <c r="BC66" s="3"/>
      <c r="BD66" s="3"/>
      <c r="BE66" s="3"/>
      <c r="BF66" s="3"/>
      <c r="BG66" s="3"/>
      <c r="BH66" s="3"/>
      <c r="BI66" s="3"/>
    </row>
    <row r="67" spans="54:61" hidden="1" x14ac:dyDescent="0.3">
      <c r="BB67" s="3"/>
      <c r="BC67" s="3"/>
      <c r="BD67" s="3"/>
      <c r="BE67" s="3"/>
      <c r="BF67" s="3"/>
      <c r="BG67" s="3"/>
      <c r="BH67" s="3"/>
      <c r="BI67" s="3"/>
    </row>
    <row r="68" spans="54:61" hidden="1" x14ac:dyDescent="0.3">
      <c r="BB68" s="3"/>
      <c r="BC68" s="3"/>
      <c r="BD68" s="3"/>
      <c r="BE68" s="3"/>
      <c r="BF68" s="3"/>
      <c r="BG68" s="3"/>
      <c r="BH68" s="3"/>
      <c r="BI68" s="3"/>
    </row>
    <row r="69" spans="54:61" hidden="1" x14ac:dyDescent="0.3">
      <c r="BB69" s="3"/>
      <c r="BC69" s="3"/>
      <c r="BD69" s="3"/>
      <c r="BE69" s="3"/>
      <c r="BF69" s="3"/>
      <c r="BG69" s="3"/>
      <c r="BH69" s="3"/>
      <c r="BI69" s="3"/>
    </row>
    <row r="70" spans="54:61" hidden="1" x14ac:dyDescent="0.3">
      <c r="BB70" s="3"/>
      <c r="BC70" s="3"/>
      <c r="BD70" s="3"/>
      <c r="BE70" s="3"/>
      <c r="BF70" s="3"/>
      <c r="BG70" s="3"/>
      <c r="BH70" s="3"/>
      <c r="BI70" s="3"/>
    </row>
    <row r="71" spans="54:61" hidden="1" x14ac:dyDescent="0.3">
      <c r="BB71" s="3"/>
      <c r="BC71" s="3"/>
      <c r="BD71" s="3"/>
      <c r="BE71" s="3"/>
      <c r="BF71" s="3"/>
      <c r="BG71" s="3"/>
      <c r="BH71" s="3"/>
      <c r="BI71" s="3"/>
    </row>
    <row r="72" spans="54:61" hidden="1" x14ac:dyDescent="0.3">
      <c r="BB72" s="3"/>
      <c r="BC72" s="3"/>
      <c r="BD72" s="3"/>
      <c r="BE72" s="3"/>
      <c r="BF72" s="3"/>
      <c r="BG72" s="3"/>
      <c r="BH72" s="3"/>
      <c r="BI72" s="3"/>
    </row>
    <row r="73" spans="54:61" hidden="1" x14ac:dyDescent="0.3">
      <c r="BB73" s="3"/>
      <c r="BC73" s="3"/>
      <c r="BD73" s="3"/>
      <c r="BE73" s="3"/>
      <c r="BF73" s="3"/>
      <c r="BG73" s="3"/>
      <c r="BH73" s="3"/>
      <c r="BI73" s="3"/>
    </row>
    <row r="74" spans="54:61" hidden="1" x14ac:dyDescent="0.3">
      <c r="BB74" s="3"/>
      <c r="BC74" s="3"/>
      <c r="BD74" s="3"/>
      <c r="BE74" s="3"/>
      <c r="BF74" s="3"/>
      <c r="BG74" s="3"/>
      <c r="BH74" s="3"/>
      <c r="BI74" s="3"/>
    </row>
    <row r="75" spans="54:61" hidden="1" x14ac:dyDescent="0.3">
      <c r="BB75" s="3"/>
      <c r="BC75" s="3"/>
      <c r="BD75" s="3"/>
      <c r="BE75" s="3"/>
      <c r="BF75" s="3"/>
      <c r="BG75" s="3"/>
      <c r="BH75" s="3"/>
      <c r="BI75" s="3"/>
    </row>
    <row r="76" spans="54:61" hidden="1" x14ac:dyDescent="0.3">
      <c r="BB76" s="3"/>
      <c r="BC76" s="3"/>
      <c r="BD76" s="3"/>
      <c r="BE76" s="3"/>
      <c r="BF76" s="3"/>
      <c r="BG76" s="3"/>
      <c r="BH76" s="3"/>
      <c r="BI76" s="3"/>
    </row>
    <row r="77" spans="54:61" hidden="1" x14ac:dyDescent="0.3">
      <c r="BB77" s="3"/>
      <c r="BC77" s="3"/>
      <c r="BD77" s="3"/>
      <c r="BE77" s="3"/>
      <c r="BF77" s="3"/>
      <c r="BG77" s="3"/>
      <c r="BH77" s="3"/>
      <c r="BI77" s="3"/>
    </row>
    <row r="78" spans="54:61" hidden="1" x14ac:dyDescent="0.3">
      <c r="BB78" s="3"/>
      <c r="BC78" s="3"/>
      <c r="BD78" s="3"/>
      <c r="BE78" s="3"/>
      <c r="BF78" s="3"/>
      <c r="BG78" s="3"/>
      <c r="BH78" s="3"/>
      <c r="BI78" s="3"/>
    </row>
    <row r="79" spans="54:61" hidden="1" x14ac:dyDescent="0.3">
      <c r="BB79" s="3"/>
      <c r="BC79" s="3"/>
      <c r="BD79" s="3"/>
      <c r="BE79" s="3"/>
      <c r="BF79" s="3"/>
      <c r="BG79" s="3"/>
      <c r="BH79" s="3"/>
      <c r="BI79" s="3"/>
    </row>
    <row r="80" spans="54:61" hidden="1" x14ac:dyDescent="0.3">
      <c r="BB80" s="3"/>
      <c r="BC80" s="3"/>
      <c r="BD80" s="3"/>
      <c r="BE80" s="3"/>
      <c r="BF80" s="3"/>
      <c r="BG80" s="3"/>
      <c r="BH80" s="3"/>
      <c r="BI80" s="3"/>
    </row>
    <row r="81" spans="54:61" hidden="1" x14ac:dyDescent="0.3">
      <c r="BB81" s="3"/>
      <c r="BC81" s="3"/>
      <c r="BD81" s="3"/>
      <c r="BE81" s="3"/>
      <c r="BF81" s="3"/>
      <c r="BG81" s="3"/>
      <c r="BH81" s="3"/>
      <c r="BI81" s="3"/>
    </row>
    <row r="82" spans="54:61" hidden="1" x14ac:dyDescent="0.3">
      <c r="BB82" s="3"/>
      <c r="BC82" s="3"/>
      <c r="BD82" s="3"/>
      <c r="BE82" s="3"/>
      <c r="BF82" s="3"/>
      <c r="BG82" s="3"/>
      <c r="BH82" s="3"/>
      <c r="BI82" s="3"/>
    </row>
    <row r="83" spans="54:61" hidden="1" x14ac:dyDescent="0.3">
      <c r="BB83" s="3"/>
      <c r="BC83" s="3"/>
      <c r="BD83" s="3"/>
      <c r="BE83" s="3"/>
      <c r="BF83" s="3"/>
      <c r="BG83" s="3"/>
      <c r="BH83" s="3"/>
      <c r="BI83" s="3"/>
    </row>
    <row r="84" spans="54:61" hidden="1" x14ac:dyDescent="0.3">
      <c r="BB84" s="3"/>
      <c r="BC84" s="3"/>
      <c r="BD84" s="3"/>
      <c r="BE84" s="3"/>
      <c r="BF84" s="3"/>
      <c r="BG84" s="3"/>
      <c r="BH84" s="3"/>
      <c r="BI84" s="3"/>
    </row>
    <row r="85" spans="54:61" hidden="1" x14ac:dyDescent="0.3">
      <c r="BB85" s="3"/>
      <c r="BC85" s="3"/>
      <c r="BD85" s="3"/>
      <c r="BE85" s="3"/>
      <c r="BF85" s="3"/>
      <c r="BG85" s="3"/>
      <c r="BH85" s="3"/>
      <c r="BI85" s="3"/>
    </row>
    <row r="86" spans="54:61" hidden="1" x14ac:dyDescent="0.3">
      <c r="BB86" s="3"/>
      <c r="BC86" s="3"/>
      <c r="BD86" s="3"/>
      <c r="BE86" s="3"/>
      <c r="BF86" s="3"/>
      <c r="BG86" s="3"/>
      <c r="BH86" s="3"/>
      <c r="BI86" s="3"/>
    </row>
    <row r="87" spans="54:61" hidden="1" x14ac:dyDescent="0.3">
      <c r="BB87" s="3"/>
      <c r="BC87" s="3"/>
      <c r="BD87" s="3"/>
      <c r="BE87" s="3"/>
      <c r="BF87" s="3"/>
      <c r="BG87" s="3"/>
      <c r="BH87" s="3"/>
      <c r="BI87" s="3"/>
    </row>
    <row r="88" spans="54:61" hidden="1" x14ac:dyDescent="0.3">
      <c r="BB88" s="3"/>
      <c r="BC88" s="3"/>
      <c r="BD88" s="3"/>
      <c r="BE88" s="3"/>
      <c r="BF88" s="3"/>
      <c r="BG88" s="3"/>
      <c r="BH88" s="3"/>
      <c r="BI88" s="3"/>
    </row>
    <row r="89" spans="54:61" hidden="1" x14ac:dyDescent="0.3">
      <c r="BB89" s="3"/>
      <c r="BC89" s="3"/>
      <c r="BD89" s="3"/>
      <c r="BE89" s="3"/>
      <c r="BF89" s="3"/>
      <c r="BG89" s="3"/>
      <c r="BH89" s="3"/>
      <c r="BI89" s="3"/>
    </row>
    <row r="90" spans="54:61" hidden="1" x14ac:dyDescent="0.3">
      <c r="BB90" s="3"/>
      <c r="BC90" s="3"/>
      <c r="BD90" s="3"/>
      <c r="BE90" s="3"/>
      <c r="BF90" s="3"/>
      <c r="BG90" s="3"/>
      <c r="BH90" s="3"/>
      <c r="BI90" s="3"/>
    </row>
    <row r="91" spans="54:61" hidden="1" x14ac:dyDescent="0.3">
      <c r="BB91" s="3"/>
      <c r="BC91" s="3"/>
      <c r="BD91" s="3"/>
      <c r="BE91" s="3"/>
      <c r="BF91" s="3"/>
      <c r="BG91" s="3"/>
      <c r="BH91" s="3"/>
      <c r="BI91" s="3"/>
    </row>
    <row r="92" spans="54:61" hidden="1" x14ac:dyDescent="0.3">
      <c r="BB92" s="3"/>
      <c r="BC92" s="3"/>
      <c r="BD92" s="3"/>
      <c r="BE92" s="3"/>
      <c r="BF92" s="3"/>
      <c r="BG92" s="3"/>
      <c r="BH92" s="3"/>
      <c r="BI92" s="3"/>
    </row>
    <row r="93" spans="54:61" hidden="1" x14ac:dyDescent="0.3">
      <c r="BB93" s="3"/>
      <c r="BC93" s="3"/>
      <c r="BD93" s="3"/>
      <c r="BE93" s="3"/>
      <c r="BF93" s="3"/>
      <c r="BG93" s="3"/>
      <c r="BH93" s="3"/>
      <c r="BI93" s="3"/>
    </row>
    <row r="94" spans="54:61" hidden="1" x14ac:dyDescent="0.3">
      <c r="BB94" s="3"/>
      <c r="BC94" s="3"/>
      <c r="BD94" s="3"/>
      <c r="BE94" s="3"/>
      <c r="BF94" s="3"/>
      <c r="BG94" s="3"/>
      <c r="BH94" s="3"/>
      <c r="BI94" s="3"/>
    </row>
    <row r="95" spans="54:61" hidden="1" x14ac:dyDescent="0.3">
      <c r="BB95" s="3"/>
      <c r="BC95" s="3"/>
      <c r="BD95" s="3"/>
      <c r="BE95" s="3"/>
      <c r="BF95" s="3"/>
      <c r="BG95" s="3"/>
      <c r="BH95" s="3"/>
      <c r="BI95" s="3"/>
    </row>
    <row r="96" spans="54:61" hidden="1" x14ac:dyDescent="0.3">
      <c r="BB96" s="3"/>
      <c r="BC96" s="3"/>
      <c r="BD96" s="3"/>
      <c r="BE96" s="3"/>
      <c r="BF96" s="3"/>
      <c r="BG96" s="3"/>
      <c r="BH96" s="3"/>
      <c r="BI96" s="3"/>
    </row>
    <row r="97" spans="1:61" hidden="1" x14ac:dyDescent="0.3">
      <c r="BB97" s="3"/>
      <c r="BC97" s="3"/>
      <c r="BD97" s="3"/>
      <c r="BE97" s="3"/>
      <c r="BF97" s="3"/>
      <c r="BG97" s="3"/>
      <c r="BH97" s="3"/>
      <c r="BI97" s="3"/>
    </row>
    <row r="98" spans="1:61" hidden="1" x14ac:dyDescent="0.3">
      <c r="BB98" s="3"/>
      <c r="BC98" s="3"/>
      <c r="BD98" s="3"/>
      <c r="BE98" s="3"/>
      <c r="BF98" s="3"/>
      <c r="BG98" s="3"/>
      <c r="BH98" s="3"/>
      <c r="BI98" s="3"/>
    </row>
    <row r="99" spans="1:61" hidden="1" x14ac:dyDescent="0.3">
      <c r="BB99" s="3"/>
      <c r="BC99" s="3"/>
      <c r="BD99" s="3"/>
      <c r="BE99" s="3"/>
      <c r="BF99" s="3"/>
      <c r="BG99" s="3"/>
      <c r="BH99" s="3"/>
      <c r="BI99" s="3"/>
    </row>
    <row r="100" spans="1:61" hidden="1" x14ac:dyDescent="0.3">
      <c r="BB100" s="3"/>
      <c r="BC100" s="3"/>
      <c r="BD100" s="3"/>
      <c r="BE100" s="3"/>
      <c r="BF100" s="3"/>
      <c r="BG100" s="3"/>
      <c r="BH100" s="3"/>
      <c r="BI100" s="3"/>
    </row>
    <row r="101" spans="1:61" hidden="1" x14ac:dyDescent="0.3">
      <c r="BB101" s="3"/>
      <c r="BC101" s="3"/>
      <c r="BD101" s="3"/>
      <c r="BE101" s="3"/>
      <c r="BF101" s="3"/>
      <c r="BG101" s="3"/>
      <c r="BH101" s="3"/>
      <c r="BI101" s="3"/>
    </row>
    <row r="102" spans="1:61" hidden="1" x14ac:dyDescent="0.3">
      <c r="BB102" s="3"/>
      <c r="BC102" s="3"/>
      <c r="BD102" s="3"/>
      <c r="BE102" s="3"/>
      <c r="BF102" s="3"/>
      <c r="BG102" s="3"/>
      <c r="BH102" s="3"/>
      <c r="BI102" s="3"/>
    </row>
    <row r="103" spans="1:61" hidden="1" x14ac:dyDescent="0.3">
      <c r="BB103" s="3"/>
      <c r="BC103" s="3"/>
      <c r="BD103" s="3"/>
      <c r="BE103" s="3"/>
      <c r="BF103" s="3"/>
      <c r="BG103" s="3"/>
      <c r="BH103" s="3"/>
      <c r="BI103" s="3"/>
    </row>
    <row r="104" spans="1:61" hidden="1" x14ac:dyDescent="0.3">
      <c r="BB104" s="3"/>
      <c r="BC104" s="3"/>
      <c r="BD104" s="3"/>
      <c r="BE104" s="3"/>
      <c r="BF104" s="3"/>
      <c r="BG104" s="3"/>
      <c r="BH104" s="3"/>
      <c r="BI104" s="3"/>
    </row>
    <row r="105" spans="1:61" ht="33.75" customHeight="1" x14ac:dyDescent="0.3">
      <c r="A105" s="129" t="s">
        <v>798</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1"/>
      <c r="AW105" s="3"/>
      <c r="AX105" s="3"/>
      <c r="AY105" s="3"/>
      <c r="AZ105" s="3"/>
      <c r="BA105" s="3"/>
      <c r="BB105" s="3"/>
      <c r="BC105" s="3"/>
      <c r="BD105" s="3"/>
      <c r="BE105" s="3"/>
      <c r="BF105" s="3"/>
      <c r="BG105" s="3"/>
      <c r="BH105" s="3"/>
      <c r="BI105" s="3"/>
    </row>
    <row r="107" spans="1:61"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6">F107&amp;G107</f>
        <v xml:space="preserve">    </v>
      </c>
      <c r="K107" s="4">
        <f>AI9</f>
        <v>1</v>
      </c>
      <c r="L107" s="4" t="str">
        <f>AE9</f>
        <v>srijeda</v>
      </c>
      <c r="M107" s="4" t="str">
        <f t="shared" ref="M107:M138" si="7">K107&amp;L107</f>
        <v>1srijeda</v>
      </c>
      <c r="BC107" s="14"/>
      <c r="BD107" s="14"/>
      <c r="BE107" s="14"/>
      <c r="BF107" s="14"/>
    </row>
    <row r="108" spans="1:61" hidden="1" x14ac:dyDescent="0.3">
      <c r="B108" s="18">
        <v>2</v>
      </c>
      <c r="C108" s="4" t="s">
        <v>619</v>
      </c>
      <c r="D108" s="4" t="s">
        <v>620</v>
      </c>
      <c r="E108" s="14" t="str">
        <f t="shared" ref="E108:E159" si="8">_xlfn.IFNA(IF(MATCH(B108,$K$107:$K$159,0)," "),"  ")</f>
        <v xml:space="preserve">  </v>
      </c>
      <c r="F108" s="19" t="str">
        <f t="shared" ref="F108:G159" si="9">_xlfn.IFNA(IF(MATCH(C108,$M$107:$M$159,0),"   "),"  ")</f>
        <v xml:space="preserve">  </v>
      </c>
      <c r="G108" s="19" t="str">
        <f t="shared" si="9"/>
        <v xml:space="preserve">  </v>
      </c>
      <c r="H108" s="4" t="str">
        <f t="shared" si="6"/>
        <v xml:space="preserve">    </v>
      </c>
      <c r="J108" s="14"/>
      <c r="K108" s="4">
        <f t="shared" ref="K108:K159" si="10">AI10</f>
        <v>16</v>
      </c>
      <c r="L108" s="4" t="str">
        <f t="shared" ref="L108:L159" si="11">AE10</f>
        <v>četvrtak</v>
      </c>
      <c r="M108" s="4" t="str">
        <f t="shared" si="7"/>
        <v>16četvrtak</v>
      </c>
      <c r="N108" s="14"/>
      <c r="O108" s="14"/>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1" hidden="1" x14ac:dyDescent="0.3">
      <c r="B109" s="18">
        <v>3</v>
      </c>
      <c r="C109" s="4" t="s">
        <v>621</v>
      </c>
      <c r="D109" s="4" t="s">
        <v>622</v>
      </c>
      <c r="E109" s="14" t="str">
        <f t="shared" si="8"/>
        <v xml:space="preserve">  </v>
      </c>
      <c r="F109" s="19" t="str">
        <f t="shared" si="9"/>
        <v xml:space="preserve">  </v>
      </c>
      <c r="G109" s="19" t="str">
        <f t="shared" si="9"/>
        <v xml:space="preserve">  </v>
      </c>
      <c r="H109" s="4" t="str">
        <f t="shared" si="6"/>
        <v xml:space="preserve">    </v>
      </c>
      <c r="K109" s="4">
        <f t="shared" si="10"/>
        <v>16</v>
      </c>
      <c r="L109" s="4" t="str">
        <f t="shared" si="11"/>
        <v>petak</v>
      </c>
      <c r="M109" s="4" t="str">
        <f t="shared" si="7"/>
        <v>16petak</v>
      </c>
    </row>
    <row r="110" spans="1:61" hidden="1" x14ac:dyDescent="0.3">
      <c r="B110" s="18">
        <v>4</v>
      </c>
      <c r="C110" s="4" t="s">
        <v>623</v>
      </c>
      <c r="D110" s="4" t="s">
        <v>624</v>
      </c>
      <c r="E110" s="14" t="str">
        <f t="shared" si="8"/>
        <v xml:space="preserve">  </v>
      </c>
      <c r="F110" s="19" t="str">
        <f t="shared" si="9"/>
        <v xml:space="preserve">  </v>
      </c>
      <c r="G110" s="19" t="str">
        <f t="shared" si="9"/>
        <v xml:space="preserve">  </v>
      </c>
      <c r="H110" s="4" t="str">
        <f t="shared" si="6"/>
        <v xml:space="preserve">    </v>
      </c>
      <c r="K110" s="4">
        <f t="shared" si="10"/>
        <v>16</v>
      </c>
      <c r="L110" s="4" t="str">
        <f t="shared" si="11"/>
        <v>nedjelja</v>
      </c>
      <c r="M110" s="4" t="str">
        <f t="shared" si="7"/>
        <v>16nedjelja</v>
      </c>
    </row>
    <row r="111" spans="1:61" hidden="1" x14ac:dyDescent="0.3">
      <c r="B111" s="18">
        <v>5</v>
      </c>
      <c r="C111" s="4" t="s">
        <v>625</v>
      </c>
      <c r="D111" s="4" t="s">
        <v>626</v>
      </c>
      <c r="E111" s="14" t="str">
        <f t="shared" si="8"/>
        <v xml:space="preserve">  </v>
      </c>
      <c r="F111" s="19" t="str">
        <f t="shared" si="9"/>
        <v xml:space="preserve">  </v>
      </c>
      <c r="G111" s="19" t="str">
        <f t="shared" si="9"/>
        <v xml:space="preserve">  </v>
      </c>
      <c r="H111" s="4" t="str">
        <f t="shared" si="6"/>
        <v xml:space="preserve">    </v>
      </c>
      <c r="K111" s="4">
        <f t="shared" si="10"/>
        <v>17</v>
      </c>
      <c r="L111" s="4" t="str">
        <f t="shared" si="11"/>
        <v>ponedjeljak</v>
      </c>
      <c r="M111" s="4" t="str">
        <f t="shared" si="7"/>
        <v>17ponedjeljak</v>
      </c>
    </row>
    <row r="112" spans="1:61" hidden="1" x14ac:dyDescent="0.3">
      <c r="B112" s="18">
        <v>6</v>
      </c>
      <c r="C112" s="4" t="s">
        <v>627</v>
      </c>
      <c r="D112" s="4" t="s">
        <v>628</v>
      </c>
      <c r="E112" s="14" t="str">
        <f t="shared" si="8"/>
        <v xml:space="preserve">  </v>
      </c>
      <c r="F112" s="19" t="str">
        <f t="shared" si="9"/>
        <v xml:space="preserve">  </v>
      </c>
      <c r="G112" s="19" t="str">
        <f t="shared" si="9"/>
        <v xml:space="preserve">  </v>
      </c>
      <c r="H112" s="4" t="str">
        <f t="shared" si="6"/>
        <v xml:space="preserve">    </v>
      </c>
      <c r="K112" s="4">
        <f t="shared" si="10"/>
        <v>18</v>
      </c>
      <c r="L112" s="4" t="str">
        <f t="shared" si="11"/>
        <v>četvrtak</v>
      </c>
      <c r="M112" s="4" t="str">
        <f t="shared" si="7"/>
        <v>18četvrtak</v>
      </c>
    </row>
    <row r="113" spans="2:13" hidden="1" x14ac:dyDescent="0.3">
      <c r="B113" s="18">
        <v>7</v>
      </c>
      <c r="C113" s="4" t="s">
        <v>629</v>
      </c>
      <c r="D113" s="4" t="s">
        <v>630</v>
      </c>
      <c r="E113" s="14" t="str">
        <f t="shared" si="8"/>
        <v xml:space="preserve">  </v>
      </c>
      <c r="F113" s="19" t="str">
        <f t="shared" si="9"/>
        <v xml:space="preserve">  </v>
      </c>
      <c r="G113" s="19" t="str">
        <f t="shared" si="9"/>
        <v xml:space="preserve">  </v>
      </c>
      <c r="H113" s="4" t="str">
        <f t="shared" si="6"/>
        <v xml:space="preserve">    </v>
      </c>
      <c r="K113" s="4">
        <f t="shared" si="10"/>
        <v>19</v>
      </c>
      <c r="L113" s="4" t="str">
        <f t="shared" si="11"/>
        <v>petak</v>
      </c>
      <c r="M113" s="4" t="str">
        <f t="shared" si="7"/>
        <v>19petak</v>
      </c>
    </row>
    <row r="114" spans="2:13" hidden="1" x14ac:dyDescent="0.3">
      <c r="B114" s="18">
        <v>8</v>
      </c>
      <c r="C114" s="4" t="s">
        <v>631</v>
      </c>
      <c r="D114" s="4" t="s">
        <v>632</v>
      </c>
      <c r="E114" s="14" t="str">
        <f t="shared" si="8"/>
        <v xml:space="preserve">  </v>
      </c>
      <c r="F114" s="19" t="str">
        <f t="shared" si="9"/>
        <v xml:space="preserve">  </v>
      </c>
      <c r="G114" s="19" t="str">
        <f t="shared" si="9"/>
        <v xml:space="preserve">  </v>
      </c>
      <c r="H114" s="4" t="str">
        <f t="shared" si="6"/>
        <v xml:space="preserve">    </v>
      </c>
      <c r="K114" s="4">
        <f t="shared" si="10"/>
        <v>20</v>
      </c>
      <c r="L114" s="4" t="str">
        <f t="shared" si="11"/>
        <v>subota</v>
      </c>
      <c r="M114" s="4" t="str">
        <f t="shared" si="7"/>
        <v>20subota</v>
      </c>
    </row>
    <row r="115" spans="2:13" hidden="1" x14ac:dyDescent="0.3">
      <c r="B115" s="18">
        <v>9</v>
      </c>
      <c r="C115" s="4" t="s">
        <v>633</v>
      </c>
      <c r="D115" s="4" t="s">
        <v>634</v>
      </c>
      <c r="E115" s="14" t="str">
        <f t="shared" si="8"/>
        <v xml:space="preserve">  </v>
      </c>
      <c r="F115" s="19" t="str">
        <f t="shared" si="9"/>
        <v xml:space="preserve">  </v>
      </c>
      <c r="G115" s="19" t="str">
        <f t="shared" si="9"/>
        <v xml:space="preserve">  </v>
      </c>
      <c r="H115" s="4" t="str">
        <f t="shared" si="6"/>
        <v xml:space="preserve">    </v>
      </c>
      <c r="K115" s="4">
        <f t="shared" si="10"/>
        <v>22</v>
      </c>
      <c r="L115" s="4" t="str">
        <f t="shared" si="11"/>
        <v>četvrtak</v>
      </c>
      <c r="M115" s="4" t="str">
        <f t="shared" si="7"/>
        <v>22četvrtak</v>
      </c>
    </row>
    <row r="116" spans="2:13" hidden="1" x14ac:dyDescent="0.3">
      <c r="B116" s="18">
        <v>10</v>
      </c>
      <c r="C116" s="4" t="s">
        <v>635</v>
      </c>
      <c r="D116" s="4" t="s">
        <v>636</v>
      </c>
      <c r="E116" s="14" t="str">
        <f t="shared" si="8"/>
        <v xml:space="preserve">  </v>
      </c>
      <c r="F116" s="19" t="str">
        <f t="shared" si="9"/>
        <v xml:space="preserve">  </v>
      </c>
      <c r="G116" s="19" t="str">
        <f t="shared" si="9"/>
        <v xml:space="preserve">  </v>
      </c>
      <c r="H116" s="4" t="str">
        <f t="shared" si="6"/>
        <v xml:space="preserve">    </v>
      </c>
      <c r="K116" s="4">
        <f t="shared" si="10"/>
        <v>23</v>
      </c>
      <c r="L116" s="4" t="str">
        <f t="shared" si="11"/>
        <v>nedjelja</v>
      </c>
      <c r="M116" s="4" t="str">
        <f t="shared" si="7"/>
        <v>23nedjelja</v>
      </c>
    </row>
    <row r="117" spans="2:13" hidden="1" x14ac:dyDescent="0.3">
      <c r="B117" s="18">
        <v>11</v>
      </c>
      <c r="C117" s="4" t="s">
        <v>637</v>
      </c>
      <c r="D117" s="4" t="s">
        <v>638</v>
      </c>
      <c r="E117" s="14" t="str">
        <f t="shared" si="8"/>
        <v xml:space="preserve">  </v>
      </c>
      <c r="F117" s="19" t="str">
        <f t="shared" si="9"/>
        <v xml:space="preserve">  </v>
      </c>
      <c r="G117" s="19" t="str">
        <f t="shared" si="9"/>
        <v xml:space="preserve">  </v>
      </c>
      <c r="H117" s="4" t="str">
        <f t="shared" si="6"/>
        <v xml:space="preserve">    </v>
      </c>
      <c r="K117" s="4">
        <f t="shared" si="10"/>
        <v>24</v>
      </c>
      <c r="L117" s="4" t="str">
        <f t="shared" si="11"/>
        <v>ponedjeljak</v>
      </c>
      <c r="M117" s="4" t="str">
        <f t="shared" si="7"/>
        <v>24ponedjeljak</v>
      </c>
    </row>
    <row r="118" spans="2:13" hidden="1" x14ac:dyDescent="0.3">
      <c r="B118" s="18">
        <v>12</v>
      </c>
      <c r="C118" s="4" t="s">
        <v>639</v>
      </c>
      <c r="D118" s="4" t="s">
        <v>640</v>
      </c>
      <c r="E118" s="14" t="str">
        <f t="shared" si="8"/>
        <v xml:space="preserve">  </v>
      </c>
      <c r="F118" s="19" t="str">
        <f t="shared" si="9"/>
        <v xml:space="preserve">  </v>
      </c>
      <c r="G118" s="19" t="str">
        <f t="shared" si="9"/>
        <v xml:space="preserve">  </v>
      </c>
      <c r="H118" s="4" t="str">
        <f t="shared" si="6"/>
        <v xml:space="preserve">    </v>
      </c>
      <c r="K118" s="4">
        <f t="shared" si="10"/>
        <v>52</v>
      </c>
      <c r="L118" s="4" t="str">
        <f t="shared" si="11"/>
        <v>četvrtak</v>
      </c>
      <c r="M118" s="4" t="str">
        <f t="shared" si="7"/>
        <v>52četvrtak</v>
      </c>
    </row>
    <row r="119" spans="2:13" hidden="1" x14ac:dyDescent="0.3">
      <c r="B119" s="18">
        <v>13</v>
      </c>
      <c r="C119" s="4" t="s">
        <v>641</v>
      </c>
      <c r="D119" s="4" t="s">
        <v>642</v>
      </c>
      <c r="E119" s="14" t="str">
        <f t="shared" si="8"/>
        <v xml:space="preserve">  </v>
      </c>
      <c r="F119" s="19" t="str">
        <f t="shared" si="9"/>
        <v xml:space="preserve">  </v>
      </c>
      <c r="G119" s="19" t="str">
        <f t="shared" si="9"/>
        <v xml:space="preserve">  </v>
      </c>
      <c r="H119" s="4" t="str">
        <f t="shared" si="6"/>
        <v xml:space="preserve">    </v>
      </c>
      <c r="K119" s="4">
        <f t="shared" si="10"/>
        <v>52</v>
      </c>
      <c r="L119" s="4" t="str">
        <f t="shared" si="11"/>
        <v>petak</v>
      </c>
      <c r="M119" s="4" t="str">
        <f t="shared" si="7"/>
        <v>52petak</v>
      </c>
    </row>
    <row r="120" spans="2:13" hidden="1" x14ac:dyDescent="0.3">
      <c r="B120" s="18">
        <v>14</v>
      </c>
      <c r="C120" s="4" t="s">
        <v>643</v>
      </c>
      <c r="D120" s="4" t="s">
        <v>644</v>
      </c>
      <c r="E120" s="14" t="str">
        <f t="shared" si="8"/>
        <v xml:space="preserve">  </v>
      </c>
      <c r="F120" s="19" t="str">
        <f t="shared" si="9"/>
        <v xml:space="preserve">  </v>
      </c>
      <c r="G120" s="19" t="str">
        <f t="shared" si="9"/>
        <v xml:space="preserve">  </v>
      </c>
      <c r="H120" s="4" t="str">
        <f t="shared" si="6"/>
        <v xml:space="preserve">    </v>
      </c>
      <c r="K120" s="4">
        <f t="shared" si="10"/>
        <v>0</v>
      </c>
      <c r="L120" s="4">
        <f t="shared" si="11"/>
        <v>0</v>
      </c>
      <c r="M120" s="4" t="str">
        <f t="shared" si="7"/>
        <v>00</v>
      </c>
    </row>
    <row r="121" spans="2:13" hidden="1" x14ac:dyDescent="0.3">
      <c r="B121" s="18">
        <v>15</v>
      </c>
      <c r="C121" s="4" t="s">
        <v>645</v>
      </c>
      <c r="D121" s="4" t="s">
        <v>646</v>
      </c>
      <c r="E121" s="14" t="str">
        <f t="shared" si="8"/>
        <v xml:space="preserve">  </v>
      </c>
      <c r="F121" s="19" t="str">
        <f t="shared" si="9"/>
        <v xml:space="preserve">  </v>
      </c>
      <c r="G121" s="19" t="str">
        <f t="shared" si="9"/>
        <v xml:space="preserve">  </v>
      </c>
      <c r="H121" s="4" t="str">
        <f t="shared" si="6"/>
        <v xml:space="preserve">    </v>
      </c>
      <c r="K121" s="4">
        <f t="shared" si="10"/>
        <v>0</v>
      </c>
      <c r="L121" s="4">
        <f t="shared" si="11"/>
        <v>0</v>
      </c>
      <c r="M121" s="4" t="str">
        <f t="shared" si="7"/>
        <v>00</v>
      </c>
    </row>
    <row r="122" spans="2:13" hidden="1" x14ac:dyDescent="0.3">
      <c r="B122" s="18">
        <v>16</v>
      </c>
      <c r="C122" s="4" t="s">
        <v>647</v>
      </c>
      <c r="D122" s="4" t="s">
        <v>648</v>
      </c>
      <c r="E122" s="14" t="str">
        <f t="shared" si="8"/>
        <v xml:space="preserve"> </v>
      </c>
      <c r="F122" s="19" t="str">
        <f t="shared" si="9"/>
        <v xml:space="preserve">  </v>
      </c>
      <c r="G122" s="19" t="str">
        <f t="shared" si="9"/>
        <v xml:space="preserve">   </v>
      </c>
      <c r="H122" s="4" t="str">
        <f t="shared" si="6"/>
        <v xml:space="preserve">     </v>
      </c>
      <c r="K122" s="4">
        <f t="shared" si="10"/>
        <v>0</v>
      </c>
      <c r="L122" s="4">
        <f t="shared" si="11"/>
        <v>0</v>
      </c>
      <c r="M122" s="4" t="str">
        <f t="shared" si="7"/>
        <v>00</v>
      </c>
    </row>
    <row r="123" spans="2:13" hidden="1" x14ac:dyDescent="0.3">
      <c r="B123" s="18">
        <v>17</v>
      </c>
      <c r="C123" s="4" t="s">
        <v>649</v>
      </c>
      <c r="D123" s="4" t="s">
        <v>650</v>
      </c>
      <c r="E123" s="14" t="str">
        <f t="shared" si="8"/>
        <v xml:space="preserve"> </v>
      </c>
      <c r="F123" s="19" t="str">
        <f t="shared" si="9"/>
        <v xml:space="preserve">  </v>
      </c>
      <c r="G123" s="19" t="str">
        <f t="shared" si="9"/>
        <v xml:space="preserve">  </v>
      </c>
      <c r="H123" s="4" t="str">
        <f t="shared" si="6"/>
        <v xml:space="preserve">    </v>
      </c>
      <c r="K123" s="4">
        <f t="shared" si="10"/>
        <v>0</v>
      </c>
      <c r="L123" s="4">
        <f t="shared" si="11"/>
        <v>0</v>
      </c>
      <c r="M123" s="4" t="str">
        <f t="shared" si="7"/>
        <v>00</v>
      </c>
    </row>
    <row r="124" spans="2:13" hidden="1" x14ac:dyDescent="0.3">
      <c r="B124" s="18">
        <v>18</v>
      </c>
      <c r="C124" s="4" t="s">
        <v>651</v>
      </c>
      <c r="D124" s="4" t="s">
        <v>652</v>
      </c>
      <c r="E124" s="14" t="str">
        <f t="shared" si="8"/>
        <v xml:space="preserve"> </v>
      </c>
      <c r="F124" s="19" t="str">
        <f t="shared" si="9"/>
        <v xml:space="preserve">  </v>
      </c>
      <c r="G124" s="19" t="str">
        <f t="shared" si="9"/>
        <v xml:space="preserve">  </v>
      </c>
      <c r="H124" s="4" t="str">
        <f t="shared" si="6"/>
        <v xml:space="preserve">    </v>
      </c>
      <c r="K124" s="4">
        <f t="shared" si="10"/>
        <v>0</v>
      </c>
      <c r="L124" s="4">
        <f t="shared" si="11"/>
        <v>0</v>
      </c>
      <c r="M124" s="4" t="str">
        <f t="shared" si="7"/>
        <v>00</v>
      </c>
    </row>
    <row r="125" spans="2:13" hidden="1" x14ac:dyDescent="0.3">
      <c r="B125" s="18">
        <v>19</v>
      </c>
      <c r="C125" s="4" t="s">
        <v>653</v>
      </c>
      <c r="D125" s="4" t="s">
        <v>654</v>
      </c>
      <c r="E125" s="14" t="str">
        <f t="shared" si="8"/>
        <v xml:space="preserve"> </v>
      </c>
      <c r="F125" s="19" t="str">
        <f t="shared" si="9"/>
        <v xml:space="preserve">  </v>
      </c>
      <c r="G125" s="19" t="str">
        <f t="shared" si="9"/>
        <v xml:space="preserve">  </v>
      </c>
      <c r="H125" s="4" t="str">
        <f t="shared" si="6"/>
        <v xml:space="preserve">    </v>
      </c>
      <c r="K125" s="4">
        <f t="shared" si="10"/>
        <v>0</v>
      </c>
      <c r="L125" s="4">
        <f t="shared" si="11"/>
        <v>0</v>
      </c>
      <c r="M125" s="4" t="str">
        <f t="shared" si="7"/>
        <v>00</v>
      </c>
    </row>
    <row r="126" spans="2:13" hidden="1" x14ac:dyDescent="0.3">
      <c r="B126" s="18">
        <v>20</v>
      </c>
      <c r="C126" s="4" t="s">
        <v>655</v>
      </c>
      <c r="D126" s="4" t="s">
        <v>656</v>
      </c>
      <c r="E126" s="14" t="str">
        <f t="shared" si="8"/>
        <v xml:space="preserve"> </v>
      </c>
      <c r="F126" s="19" t="str">
        <f t="shared" si="9"/>
        <v xml:space="preserve">   </v>
      </c>
      <c r="G126" s="19" t="str">
        <f t="shared" si="9"/>
        <v xml:space="preserve">  </v>
      </c>
      <c r="H126" s="4" t="str">
        <f t="shared" si="6"/>
        <v xml:space="preserve">     </v>
      </c>
      <c r="K126" s="4">
        <f t="shared" si="10"/>
        <v>0</v>
      </c>
      <c r="L126" s="4">
        <f t="shared" si="11"/>
        <v>0</v>
      </c>
      <c r="M126" s="4" t="str">
        <f t="shared" si="7"/>
        <v>00</v>
      </c>
    </row>
    <row r="127" spans="2:13" hidden="1" x14ac:dyDescent="0.3">
      <c r="B127" s="18">
        <v>21</v>
      </c>
      <c r="C127" s="4" t="s">
        <v>657</v>
      </c>
      <c r="D127" s="4" t="s">
        <v>658</v>
      </c>
      <c r="E127" s="14" t="str">
        <f t="shared" si="8"/>
        <v xml:space="preserve">  </v>
      </c>
      <c r="F127" s="19" t="str">
        <f t="shared" si="9"/>
        <v xml:space="preserve">  </v>
      </c>
      <c r="G127" s="19" t="str">
        <f t="shared" si="9"/>
        <v xml:space="preserve">  </v>
      </c>
      <c r="H127" s="4" t="str">
        <f t="shared" si="6"/>
        <v xml:space="preserve">    </v>
      </c>
      <c r="K127" s="4">
        <f t="shared" si="10"/>
        <v>0</v>
      </c>
      <c r="L127" s="4">
        <f t="shared" si="11"/>
        <v>0</v>
      </c>
      <c r="M127" s="4" t="str">
        <f t="shared" si="7"/>
        <v>00</v>
      </c>
    </row>
    <row r="128" spans="2:13" hidden="1" x14ac:dyDescent="0.3">
      <c r="B128" s="18">
        <v>22</v>
      </c>
      <c r="C128" s="4" t="s">
        <v>659</v>
      </c>
      <c r="D128" s="4" t="s">
        <v>660</v>
      </c>
      <c r="E128" s="14" t="str">
        <f t="shared" si="8"/>
        <v xml:space="preserve"> </v>
      </c>
      <c r="F128" s="19" t="str">
        <f t="shared" si="9"/>
        <v xml:space="preserve">  </v>
      </c>
      <c r="G128" s="19" t="str">
        <f t="shared" si="9"/>
        <v xml:space="preserve">  </v>
      </c>
      <c r="H128" s="4" t="str">
        <f t="shared" si="6"/>
        <v xml:space="preserve">    </v>
      </c>
      <c r="K128" s="4">
        <f t="shared" si="10"/>
        <v>0</v>
      </c>
      <c r="L128" s="4">
        <f t="shared" si="11"/>
        <v>0</v>
      </c>
      <c r="M128" s="4" t="str">
        <f t="shared" si="7"/>
        <v>00</v>
      </c>
    </row>
    <row r="129" spans="2:13" hidden="1" x14ac:dyDescent="0.3">
      <c r="B129" s="18">
        <v>23</v>
      </c>
      <c r="C129" s="4" t="s">
        <v>661</v>
      </c>
      <c r="D129" s="4" t="s">
        <v>662</v>
      </c>
      <c r="E129" s="14" t="str">
        <f t="shared" si="8"/>
        <v xml:space="preserve"> </v>
      </c>
      <c r="F129" s="19" t="str">
        <f t="shared" si="9"/>
        <v xml:space="preserve">  </v>
      </c>
      <c r="G129" s="19" t="str">
        <f t="shared" si="9"/>
        <v xml:space="preserve">   </v>
      </c>
      <c r="H129" s="4" t="str">
        <f t="shared" si="6"/>
        <v xml:space="preserve">     </v>
      </c>
      <c r="K129" s="4">
        <f t="shared" si="10"/>
        <v>0</v>
      </c>
      <c r="L129" s="4">
        <f t="shared" si="11"/>
        <v>0</v>
      </c>
      <c r="M129" s="4" t="str">
        <f t="shared" si="7"/>
        <v>00</v>
      </c>
    </row>
    <row r="130" spans="2:13" hidden="1" x14ac:dyDescent="0.3">
      <c r="B130" s="18">
        <v>24</v>
      </c>
      <c r="C130" s="4" t="s">
        <v>663</v>
      </c>
      <c r="D130" s="4" t="s">
        <v>664</v>
      </c>
      <c r="E130" s="14" t="str">
        <f t="shared" si="8"/>
        <v xml:space="preserve"> </v>
      </c>
      <c r="F130" s="19" t="str">
        <f t="shared" si="9"/>
        <v xml:space="preserve">  </v>
      </c>
      <c r="G130" s="19" t="str">
        <f t="shared" si="9"/>
        <v xml:space="preserve">  </v>
      </c>
      <c r="H130" s="4" t="str">
        <f t="shared" si="6"/>
        <v xml:space="preserve">    </v>
      </c>
      <c r="K130" s="4">
        <f t="shared" si="10"/>
        <v>0</v>
      </c>
      <c r="L130" s="4">
        <f t="shared" si="11"/>
        <v>0</v>
      </c>
      <c r="M130" s="4" t="str">
        <f t="shared" si="7"/>
        <v>00</v>
      </c>
    </row>
    <row r="131" spans="2:13" hidden="1" x14ac:dyDescent="0.3">
      <c r="B131" s="18">
        <v>25</v>
      </c>
      <c r="C131" s="4" t="s">
        <v>665</v>
      </c>
      <c r="D131" s="4" t="s">
        <v>666</v>
      </c>
      <c r="E131" s="14" t="str">
        <f t="shared" si="8"/>
        <v xml:space="preserve">  </v>
      </c>
      <c r="F131" s="19" t="str">
        <f t="shared" si="9"/>
        <v xml:space="preserve">  </v>
      </c>
      <c r="G131" s="19" t="str">
        <f t="shared" si="9"/>
        <v xml:space="preserve">  </v>
      </c>
      <c r="H131" s="4" t="str">
        <f t="shared" si="6"/>
        <v xml:space="preserve">    </v>
      </c>
      <c r="K131" s="4">
        <f t="shared" si="10"/>
        <v>0</v>
      </c>
      <c r="L131" s="4">
        <f t="shared" si="11"/>
        <v>0</v>
      </c>
      <c r="M131" s="4" t="str">
        <f t="shared" si="7"/>
        <v>00</v>
      </c>
    </row>
    <row r="132" spans="2:13" hidden="1" x14ac:dyDescent="0.3">
      <c r="B132" s="18">
        <v>26</v>
      </c>
      <c r="C132" s="4" t="s">
        <v>667</v>
      </c>
      <c r="D132" s="4" t="s">
        <v>668</v>
      </c>
      <c r="E132" s="14" t="str">
        <f t="shared" si="8"/>
        <v xml:space="preserve">  </v>
      </c>
      <c r="F132" s="19" t="str">
        <f t="shared" si="9"/>
        <v xml:space="preserve">  </v>
      </c>
      <c r="G132" s="19" t="str">
        <f t="shared" si="9"/>
        <v xml:space="preserve">  </v>
      </c>
      <c r="H132" s="4" t="str">
        <f t="shared" si="6"/>
        <v xml:space="preserve">    </v>
      </c>
      <c r="K132" s="4">
        <f t="shared" si="10"/>
        <v>0</v>
      </c>
      <c r="L132" s="4">
        <f t="shared" si="11"/>
        <v>0</v>
      </c>
      <c r="M132" s="4" t="str">
        <f t="shared" si="7"/>
        <v>00</v>
      </c>
    </row>
    <row r="133" spans="2:13" hidden="1" x14ac:dyDescent="0.3">
      <c r="B133" s="18">
        <v>27</v>
      </c>
      <c r="C133" s="4" t="s">
        <v>669</v>
      </c>
      <c r="D133" s="4" t="s">
        <v>670</v>
      </c>
      <c r="E133" s="14" t="str">
        <f t="shared" si="8"/>
        <v xml:space="preserve">  </v>
      </c>
      <c r="F133" s="19" t="str">
        <f t="shared" si="9"/>
        <v xml:space="preserve">  </v>
      </c>
      <c r="G133" s="19" t="str">
        <f t="shared" si="9"/>
        <v xml:space="preserve">  </v>
      </c>
      <c r="H133" s="4" t="str">
        <f t="shared" si="6"/>
        <v xml:space="preserve">    </v>
      </c>
      <c r="K133" s="4">
        <f t="shared" si="10"/>
        <v>0</v>
      </c>
      <c r="L133" s="4">
        <f t="shared" si="11"/>
        <v>0</v>
      </c>
      <c r="M133" s="4" t="str">
        <f t="shared" si="7"/>
        <v>00</v>
      </c>
    </row>
    <row r="134" spans="2:13" hidden="1" x14ac:dyDescent="0.3">
      <c r="B134" s="18">
        <v>28</v>
      </c>
      <c r="C134" s="4" t="s">
        <v>671</v>
      </c>
      <c r="D134" s="4" t="s">
        <v>672</v>
      </c>
      <c r="E134" s="14" t="str">
        <f t="shared" si="8"/>
        <v xml:space="preserve">  </v>
      </c>
      <c r="F134" s="19" t="str">
        <f t="shared" si="9"/>
        <v xml:space="preserve">  </v>
      </c>
      <c r="G134" s="19" t="str">
        <f t="shared" si="9"/>
        <v xml:space="preserve">  </v>
      </c>
      <c r="H134" s="4" t="str">
        <f t="shared" si="6"/>
        <v xml:space="preserve">    </v>
      </c>
      <c r="K134" s="4">
        <f t="shared" si="10"/>
        <v>0</v>
      </c>
      <c r="L134" s="4">
        <f t="shared" si="11"/>
        <v>0</v>
      </c>
      <c r="M134" s="4" t="str">
        <f t="shared" si="7"/>
        <v>00</v>
      </c>
    </row>
    <row r="135" spans="2:13" hidden="1" x14ac:dyDescent="0.3">
      <c r="B135" s="18">
        <v>29</v>
      </c>
      <c r="C135" s="4" t="s">
        <v>673</v>
      </c>
      <c r="D135" s="4" t="s">
        <v>674</v>
      </c>
      <c r="E135" s="14" t="str">
        <f t="shared" si="8"/>
        <v xml:space="preserve">  </v>
      </c>
      <c r="F135" s="19" t="str">
        <f t="shared" si="9"/>
        <v xml:space="preserve">  </v>
      </c>
      <c r="G135" s="19" t="str">
        <f t="shared" si="9"/>
        <v xml:space="preserve">  </v>
      </c>
      <c r="H135" s="4" t="str">
        <f t="shared" si="6"/>
        <v xml:space="preserve">    </v>
      </c>
      <c r="K135" s="4">
        <f t="shared" si="10"/>
        <v>0</v>
      </c>
      <c r="L135" s="4">
        <f t="shared" si="11"/>
        <v>0</v>
      </c>
      <c r="M135" s="4" t="str">
        <f t="shared" si="7"/>
        <v>00</v>
      </c>
    </row>
    <row r="136" spans="2:13" hidden="1" x14ac:dyDescent="0.3">
      <c r="B136" s="18">
        <v>30</v>
      </c>
      <c r="C136" s="4" t="s">
        <v>675</v>
      </c>
      <c r="D136" s="4" t="s">
        <v>676</v>
      </c>
      <c r="E136" s="14" t="str">
        <f t="shared" si="8"/>
        <v xml:space="preserve">  </v>
      </c>
      <c r="F136" s="19" t="str">
        <f t="shared" si="9"/>
        <v xml:space="preserve">  </v>
      </c>
      <c r="G136" s="19" t="str">
        <f t="shared" si="9"/>
        <v xml:space="preserve">  </v>
      </c>
      <c r="H136" s="4" t="str">
        <f t="shared" si="6"/>
        <v xml:space="preserve">    </v>
      </c>
      <c r="K136" s="4">
        <f t="shared" si="10"/>
        <v>0</v>
      </c>
      <c r="L136" s="4">
        <f t="shared" si="11"/>
        <v>0</v>
      </c>
      <c r="M136" s="4" t="str">
        <f t="shared" si="7"/>
        <v>00</v>
      </c>
    </row>
    <row r="137" spans="2:13" hidden="1" x14ac:dyDescent="0.3">
      <c r="B137" s="18">
        <v>31</v>
      </c>
      <c r="C137" s="4" t="s">
        <v>677</v>
      </c>
      <c r="D137" s="4" t="s">
        <v>678</v>
      </c>
      <c r="E137" s="14" t="str">
        <f t="shared" si="8"/>
        <v xml:space="preserve">  </v>
      </c>
      <c r="F137" s="19" t="str">
        <f t="shared" si="9"/>
        <v xml:space="preserve">  </v>
      </c>
      <c r="G137" s="19" t="str">
        <f t="shared" si="9"/>
        <v xml:space="preserve">  </v>
      </c>
      <c r="H137" s="4" t="str">
        <f t="shared" si="6"/>
        <v xml:space="preserve">    </v>
      </c>
      <c r="K137" s="4">
        <f t="shared" si="10"/>
        <v>0</v>
      </c>
      <c r="L137" s="4">
        <f t="shared" si="11"/>
        <v>0</v>
      </c>
      <c r="M137" s="4" t="str">
        <f t="shared" si="7"/>
        <v>00</v>
      </c>
    </row>
    <row r="138" spans="2:13" hidden="1" x14ac:dyDescent="0.3">
      <c r="B138" s="18">
        <v>32</v>
      </c>
      <c r="C138" s="4" t="s">
        <v>679</v>
      </c>
      <c r="D138" s="4" t="s">
        <v>680</v>
      </c>
      <c r="E138" s="14" t="str">
        <f t="shared" si="8"/>
        <v xml:space="preserve">  </v>
      </c>
      <c r="F138" s="19" t="str">
        <f t="shared" si="9"/>
        <v xml:space="preserve">  </v>
      </c>
      <c r="G138" s="19" t="str">
        <f t="shared" si="9"/>
        <v xml:space="preserve">  </v>
      </c>
      <c r="H138" s="4" t="str">
        <f t="shared" si="6"/>
        <v xml:space="preserve">    </v>
      </c>
      <c r="K138" s="4">
        <f t="shared" si="10"/>
        <v>0</v>
      </c>
      <c r="L138" s="4">
        <f t="shared" si="11"/>
        <v>0</v>
      </c>
      <c r="M138" s="4" t="str">
        <f t="shared" si="7"/>
        <v>00</v>
      </c>
    </row>
    <row r="139" spans="2:13" hidden="1" x14ac:dyDescent="0.3">
      <c r="B139" s="18">
        <v>33</v>
      </c>
      <c r="C139" s="4" t="s">
        <v>681</v>
      </c>
      <c r="D139" s="4" t="s">
        <v>682</v>
      </c>
      <c r="E139" s="14" t="str">
        <f t="shared" si="8"/>
        <v xml:space="preserve">  </v>
      </c>
      <c r="F139" s="19" t="str">
        <f t="shared" si="9"/>
        <v xml:space="preserve">  </v>
      </c>
      <c r="G139" s="19" t="str">
        <f t="shared" si="9"/>
        <v xml:space="preserve">  </v>
      </c>
      <c r="H139" s="4" t="str">
        <f t="shared" si="6"/>
        <v xml:space="preserve">    </v>
      </c>
      <c r="K139" s="4">
        <f t="shared" si="10"/>
        <v>0</v>
      </c>
      <c r="L139" s="4">
        <f t="shared" si="11"/>
        <v>0</v>
      </c>
      <c r="M139" s="4" t="str">
        <f t="shared" ref="M139:M159" si="12">K139&amp;L139</f>
        <v>00</v>
      </c>
    </row>
    <row r="140" spans="2:13" hidden="1" x14ac:dyDescent="0.3">
      <c r="B140" s="18">
        <v>34</v>
      </c>
      <c r="C140" s="4" t="s">
        <v>683</v>
      </c>
      <c r="D140" s="4" t="s">
        <v>684</v>
      </c>
      <c r="E140" s="14" t="str">
        <f t="shared" si="8"/>
        <v xml:space="preserve">  </v>
      </c>
      <c r="F140" s="19" t="str">
        <f t="shared" si="9"/>
        <v xml:space="preserve">  </v>
      </c>
      <c r="G140" s="19" t="str">
        <f t="shared" si="9"/>
        <v xml:space="preserve">  </v>
      </c>
      <c r="H140" s="4" t="str">
        <f t="shared" si="6"/>
        <v xml:space="preserve">    </v>
      </c>
      <c r="K140" s="4">
        <f t="shared" si="10"/>
        <v>0</v>
      </c>
      <c r="L140" s="4">
        <f t="shared" si="11"/>
        <v>0</v>
      </c>
      <c r="M140" s="4" t="str">
        <f t="shared" si="12"/>
        <v>00</v>
      </c>
    </row>
    <row r="141" spans="2:13" hidden="1" x14ac:dyDescent="0.3">
      <c r="B141" s="18">
        <v>35</v>
      </c>
      <c r="C141" s="4" t="s">
        <v>685</v>
      </c>
      <c r="D141" s="4" t="s">
        <v>686</v>
      </c>
      <c r="E141" s="14" t="str">
        <f t="shared" si="8"/>
        <v xml:space="preserve">  </v>
      </c>
      <c r="F141" s="19" t="str">
        <f t="shared" si="9"/>
        <v xml:space="preserve">  </v>
      </c>
      <c r="G141" s="19" t="str">
        <f t="shared" si="9"/>
        <v xml:space="preserve">  </v>
      </c>
      <c r="H141" s="4" t="str">
        <f t="shared" si="6"/>
        <v xml:space="preserve">    </v>
      </c>
      <c r="K141" s="4">
        <f t="shared" si="10"/>
        <v>0</v>
      </c>
      <c r="L141" s="4">
        <f t="shared" si="11"/>
        <v>0</v>
      </c>
      <c r="M141" s="4" t="str">
        <f t="shared" si="12"/>
        <v>00</v>
      </c>
    </row>
    <row r="142" spans="2:13" hidden="1" x14ac:dyDescent="0.3">
      <c r="B142" s="18">
        <v>36</v>
      </c>
      <c r="C142" s="4" t="s">
        <v>687</v>
      </c>
      <c r="D142" s="4" t="s">
        <v>688</v>
      </c>
      <c r="E142" s="14" t="str">
        <f t="shared" si="8"/>
        <v xml:space="preserve">  </v>
      </c>
      <c r="F142" s="19" t="str">
        <f t="shared" si="9"/>
        <v xml:space="preserve">  </v>
      </c>
      <c r="G142" s="19" t="str">
        <f t="shared" si="9"/>
        <v xml:space="preserve">  </v>
      </c>
      <c r="H142" s="4" t="str">
        <f t="shared" si="6"/>
        <v xml:space="preserve">    </v>
      </c>
      <c r="K142" s="4">
        <f t="shared" si="10"/>
        <v>0</v>
      </c>
      <c r="L142" s="4">
        <f t="shared" si="11"/>
        <v>0</v>
      </c>
      <c r="M142" s="4" t="str">
        <f t="shared" si="12"/>
        <v>00</v>
      </c>
    </row>
    <row r="143" spans="2:13" hidden="1" x14ac:dyDescent="0.3">
      <c r="B143" s="18">
        <v>37</v>
      </c>
      <c r="C143" s="4" t="s">
        <v>689</v>
      </c>
      <c r="D143" s="4" t="s">
        <v>690</v>
      </c>
      <c r="E143" s="14" t="str">
        <f t="shared" si="8"/>
        <v xml:space="preserve">  </v>
      </c>
      <c r="F143" s="19" t="str">
        <f t="shared" si="9"/>
        <v xml:space="preserve">  </v>
      </c>
      <c r="G143" s="19" t="str">
        <f t="shared" si="9"/>
        <v xml:space="preserve">  </v>
      </c>
      <c r="H143" s="4" t="str">
        <f t="shared" si="6"/>
        <v xml:space="preserve">    </v>
      </c>
      <c r="K143" s="4">
        <f t="shared" si="10"/>
        <v>0</v>
      </c>
      <c r="L143" s="4">
        <f t="shared" si="11"/>
        <v>0</v>
      </c>
      <c r="M143" s="4" t="str">
        <f t="shared" si="12"/>
        <v>00</v>
      </c>
    </row>
    <row r="144" spans="2:13" hidden="1" x14ac:dyDescent="0.3">
      <c r="B144" s="18">
        <v>38</v>
      </c>
      <c r="C144" s="4" t="s">
        <v>691</v>
      </c>
      <c r="D144" s="4" t="s">
        <v>692</v>
      </c>
      <c r="E144" s="14" t="str">
        <f t="shared" si="8"/>
        <v xml:space="preserve">  </v>
      </c>
      <c r="F144" s="19" t="str">
        <f t="shared" si="9"/>
        <v xml:space="preserve">  </v>
      </c>
      <c r="G144" s="19" t="str">
        <f t="shared" si="9"/>
        <v xml:space="preserve">  </v>
      </c>
      <c r="H144" s="4" t="str">
        <f t="shared" si="6"/>
        <v xml:space="preserve">    </v>
      </c>
      <c r="K144" s="4">
        <f t="shared" si="10"/>
        <v>0</v>
      </c>
      <c r="L144" s="4">
        <f t="shared" si="11"/>
        <v>0</v>
      </c>
      <c r="M144" s="4" t="str">
        <f t="shared" si="12"/>
        <v>00</v>
      </c>
    </row>
    <row r="145" spans="2:13" hidden="1" x14ac:dyDescent="0.3">
      <c r="B145" s="18">
        <v>39</v>
      </c>
      <c r="C145" s="4" t="s">
        <v>693</v>
      </c>
      <c r="D145" s="4" t="s">
        <v>694</v>
      </c>
      <c r="E145" s="14" t="str">
        <f t="shared" si="8"/>
        <v xml:space="preserve">  </v>
      </c>
      <c r="F145" s="19" t="str">
        <f t="shared" si="9"/>
        <v xml:space="preserve">  </v>
      </c>
      <c r="G145" s="19" t="str">
        <f t="shared" si="9"/>
        <v xml:space="preserve">  </v>
      </c>
      <c r="H145" s="4" t="str">
        <f t="shared" si="6"/>
        <v xml:space="preserve">    </v>
      </c>
      <c r="K145" s="4">
        <f t="shared" si="10"/>
        <v>0</v>
      </c>
      <c r="L145" s="4">
        <f t="shared" si="11"/>
        <v>0</v>
      </c>
      <c r="M145" s="4" t="str">
        <f t="shared" si="12"/>
        <v>00</v>
      </c>
    </row>
    <row r="146" spans="2:13" hidden="1" x14ac:dyDescent="0.3">
      <c r="B146" s="18">
        <v>40</v>
      </c>
      <c r="C146" s="4" t="s">
        <v>695</v>
      </c>
      <c r="D146" s="4" t="s">
        <v>696</v>
      </c>
      <c r="E146" s="14" t="str">
        <f t="shared" si="8"/>
        <v xml:space="preserve">  </v>
      </c>
      <c r="F146" s="19" t="str">
        <f t="shared" si="9"/>
        <v xml:space="preserve">  </v>
      </c>
      <c r="G146" s="19" t="str">
        <f t="shared" si="9"/>
        <v xml:space="preserve">  </v>
      </c>
      <c r="H146" s="4" t="str">
        <f t="shared" si="6"/>
        <v xml:space="preserve">    </v>
      </c>
      <c r="K146" s="4">
        <f t="shared" si="10"/>
        <v>0</v>
      </c>
      <c r="L146" s="4">
        <f t="shared" si="11"/>
        <v>0</v>
      </c>
      <c r="M146" s="4" t="str">
        <f t="shared" si="12"/>
        <v>00</v>
      </c>
    </row>
    <row r="147" spans="2:13" hidden="1" x14ac:dyDescent="0.3">
      <c r="B147" s="18">
        <v>41</v>
      </c>
      <c r="C147" s="4" t="s">
        <v>697</v>
      </c>
      <c r="D147" s="4" t="s">
        <v>698</v>
      </c>
      <c r="E147" s="14" t="str">
        <f t="shared" si="8"/>
        <v xml:space="preserve">  </v>
      </c>
      <c r="F147" s="19" t="str">
        <f t="shared" si="9"/>
        <v xml:space="preserve">  </v>
      </c>
      <c r="G147" s="19" t="str">
        <f t="shared" si="9"/>
        <v xml:space="preserve">  </v>
      </c>
      <c r="H147" s="4" t="str">
        <f t="shared" si="6"/>
        <v xml:space="preserve">    </v>
      </c>
      <c r="K147" s="4">
        <f t="shared" si="10"/>
        <v>0</v>
      </c>
      <c r="L147" s="4">
        <f t="shared" si="11"/>
        <v>0</v>
      </c>
      <c r="M147" s="4" t="str">
        <f t="shared" si="12"/>
        <v>00</v>
      </c>
    </row>
    <row r="148" spans="2:13" hidden="1" x14ac:dyDescent="0.3">
      <c r="B148" s="18">
        <v>42</v>
      </c>
      <c r="C148" s="4" t="s">
        <v>699</v>
      </c>
      <c r="D148" s="4" t="s">
        <v>700</v>
      </c>
      <c r="E148" s="14" t="str">
        <f t="shared" si="8"/>
        <v xml:space="preserve">  </v>
      </c>
      <c r="F148" s="19" t="str">
        <f t="shared" si="9"/>
        <v xml:space="preserve">  </v>
      </c>
      <c r="G148" s="19" t="str">
        <f t="shared" si="9"/>
        <v xml:space="preserve">  </v>
      </c>
      <c r="H148" s="4" t="str">
        <f t="shared" si="6"/>
        <v xml:space="preserve">    </v>
      </c>
      <c r="K148" s="4">
        <f t="shared" si="10"/>
        <v>0</v>
      </c>
      <c r="L148" s="4">
        <f t="shared" si="11"/>
        <v>0</v>
      </c>
      <c r="M148" s="4" t="str">
        <f t="shared" si="12"/>
        <v>00</v>
      </c>
    </row>
    <row r="149" spans="2:13" hidden="1" x14ac:dyDescent="0.3">
      <c r="B149" s="18">
        <v>43</v>
      </c>
      <c r="C149" s="4" t="s">
        <v>701</v>
      </c>
      <c r="D149" s="4" t="s">
        <v>702</v>
      </c>
      <c r="E149" s="14" t="str">
        <f t="shared" si="8"/>
        <v xml:space="preserve">  </v>
      </c>
      <c r="F149" s="19" t="str">
        <f t="shared" si="9"/>
        <v xml:space="preserve">  </v>
      </c>
      <c r="G149" s="19" t="str">
        <f t="shared" si="9"/>
        <v xml:space="preserve">  </v>
      </c>
      <c r="H149" s="4" t="str">
        <f t="shared" si="6"/>
        <v xml:space="preserve">    </v>
      </c>
      <c r="K149" s="4">
        <f t="shared" si="10"/>
        <v>0</v>
      </c>
      <c r="L149" s="4">
        <f t="shared" si="11"/>
        <v>0</v>
      </c>
      <c r="M149" s="4" t="str">
        <f t="shared" si="12"/>
        <v>00</v>
      </c>
    </row>
    <row r="150" spans="2:13" hidden="1" x14ac:dyDescent="0.3">
      <c r="B150" s="18">
        <v>44</v>
      </c>
      <c r="C150" s="4" t="s">
        <v>703</v>
      </c>
      <c r="D150" s="4" t="s">
        <v>704</v>
      </c>
      <c r="E150" s="14" t="str">
        <f t="shared" si="8"/>
        <v xml:space="preserve">  </v>
      </c>
      <c r="F150" s="19" t="str">
        <f t="shared" si="9"/>
        <v xml:space="preserve">  </v>
      </c>
      <c r="G150" s="19" t="str">
        <f t="shared" si="9"/>
        <v xml:space="preserve">  </v>
      </c>
      <c r="H150" s="4" t="str">
        <f t="shared" si="6"/>
        <v xml:space="preserve">    </v>
      </c>
      <c r="K150" s="4">
        <f t="shared" si="10"/>
        <v>0</v>
      </c>
      <c r="L150" s="4">
        <f t="shared" si="11"/>
        <v>0</v>
      </c>
      <c r="M150" s="4" t="str">
        <f t="shared" si="12"/>
        <v>00</v>
      </c>
    </row>
    <row r="151" spans="2:13" hidden="1" x14ac:dyDescent="0.3">
      <c r="B151" s="18">
        <v>45</v>
      </c>
      <c r="C151" s="4" t="s">
        <v>705</v>
      </c>
      <c r="D151" s="4" t="s">
        <v>706</v>
      </c>
      <c r="E151" s="14" t="str">
        <f t="shared" si="8"/>
        <v xml:space="preserve">  </v>
      </c>
      <c r="F151" s="19" t="str">
        <f t="shared" si="9"/>
        <v xml:space="preserve">  </v>
      </c>
      <c r="G151" s="19" t="str">
        <f t="shared" si="9"/>
        <v xml:space="preserve">  </v>
      </c>
      <c r="H151" s="4" t="str">
        <f t="shared" si="6"/>
        <v xml:space="preserve">    </v>
      </c>
      <c r="K151" s="4">
        <f t="shared" si="10"/>
        <v>0</v>
      </c>
      <c r="L151" s="4">
        <f t="shared" si="11"/>
        <v>0</v>
      </c>
      <c r="M151" s="4" t="str">
        <f t="shared" si="12"/>
        <v>00</v>
      </c>
    </row>
    <row r="152" spans="2:13" hidden="1" x14ac:dyDescent="0.3">
      <c r="B152" s="18">
        <v>46</v>
      </c>
      <c r="C152" s="4" t="s">
        <v>707</v>
      </c>
      <c r="D152" s="4" t="s">
        <v>708</v>
      </c>
      <c r="E152" s="14" t="str">
        <f t="shared" si="8"/>
        <v xml:space="preserve">  </v>
      </c>
      <c r="F152" s="19" t="str">
        <f t="shared" si="9"/>
        <v xml:space="preserve">  </v>
      </c>
      <c r="G152" s="19" t="str">
        <f t="shared" si="9"/>
        <v xml:space="preserve">  </v>
      </c>
      <c r="H152" s="4" t="str">
        <f t="shared" si="6"/>
        <v xml:space="preserve">    </v>
      </c>
      <c r="K152" s="4">
        <f t="shared" si="10"/>
        <v>0</v>
      </c>
      <c r="L152" s="4">
        <f t="shared" si="11"/>
        <v>0</v>
      </c>
      <c r="M152" s="4" t="str">
        <f t="shared" si="12"/>
        <v>00</v>
      </c>
    </row>
    <row r="153" spans="2:13" hidden="1" x14ac:dyDescent="0.3">
      <c r="B153" s="18">
        <v>47</v>
      </c>
      <c r="C153" s="4" t="s">
        <v>709</v>
      </c>
      <c r="D153" s="4" t="s">
        <v>710</v>
      </c>
      <c r="E153" s="14" t="str">
        <f t="shared" si="8"/>
        <v xml:space="preserve">  </v>
      </c>
      <c r="F153" s="19" t="str">
        <f t="shared" si="9"/>
        <v xml:space="preserve">  </v>
      </c>
      <c r="G153" s="19" t="str">
        <f t="shared" si="9"/>
        <v xml:space="preserve">  </v>
      </c>
      <c r="H153" s="4" t="str">
        <f t="shared" si="6"/>
        <v xml:space="preserve">    </v>
      </c>
      <c r="K153" s="4">
        <f t="shared" si="10"/>
        <v>0</v>
      </c>
      <c r="L153" s="4">
        <f t="shared" si="11"/>
        <v>0</v>
      </c>
      <c r="M153" s="4" t="str">
        <f t="shared" si="12"/>
        <v>00</v>
      </c>
    </row>
    <row r="154" spans="2:13" hidden="1" x14ac:dyDescent="0.3">
      <c r="B154" s="18">
        <v>48</v>
      </c>
      <c r="C154" s="4" t="s">
        <v>711</v>
      </c>
      <c r="D154" s="4" t="s">
        <v>712</v>
      </c>
      <c r="E154" s="14" t="str">
        <f t="shared" si="8"/>
        <v xml:space="preserve">  </v>
      </c>
      <c r="F154" s="19" t="str">
        <f t="shared" si="9"/>
        <v xml:space="preserve">  </v>
      </c>
      <c r="G154" s="19" t="str">
        <f t="shared" si="9"/>
        <v xml:space="preserve">  </v>
      </c>
      <c r="H154" s="4" t="str">
        <f t="shared" si="6"/>
        <v xml:space="preserve">    </v>
      </c>
      <c r="K154" s="4">
        <f t="shared" si="10"/>
        <v>0</v>
      </c>
      <c r="L154" s="4">
        <f t="shared" si="11"/>
        <v>0</v>
      </c>
      <c r="M154" s="4" t="str">
        <f t="shared" si="12"/>
        <v>00</v>
      </c>
    </row>
    <row r="155" spans="2:13" hidden="1" x14ac:dyDescent="0.3">
      <c r="B155" s="18">
        <v>49</v>
      </c>
      <c r="C155" s="4" t="s">
        <v>713</v>
      </c>
      <c r="D155" s="4" t="s">
        <v>714</v>
      </c>
      <c r="E155" s="14" t="str">
        <f t="shared" si="8"/>
        <v xml:space="preserve">  </v>
      </c>
      <c r="F155" s="19" t="str">
        <f t="shared" si="9"/>
        <v xml:space="preserve">  </v>
      </c>
      <c r="G155" s="19" t="str">
        <f t="shared" si="9"/>
        <v xml:space="preserve">  </v>
      </c>
      <c r="H155" s="4" t="str">
        <f t="shared" si="6"/>
        <v xml:space="preserve">    </v>
      </c>
      <c r="K155" s="4">
        <f t="shared" si="10"/>
        <v>0</v>
      </c>
      <c r="L155" s="4">
        <f t="shared" si="11"/>
        <v>0</v>
      </c>
      <c r="M155" s="4" t="str">
        <f t="shared" si="12"/>
        <v>00</v>
      </c>
    </row>
    <row r="156" spans="2:13" hidden="1" x14ac:dyDescent="0.3">
      <c r="B156" s="18">
        <v>50</v>
      </c>
      <c r="C156" s="4" t="s">
        <v>715</v>
      </c>
      <c r="D156" s="4" t="s">
        <v>716</v>
      </c>
      <c r="E156" s="14" t="str">
        <f t="shared" si="8"/>
        <v xml:space="preserve">  </v>
      </c>
      <c r="F156" s="19" t="str">
        <f t="shared" si="9"/>
        <v xml:space="preserve">  </v>
      </c>
      <c r="G156" s="19" t="str">
        <f t="shared" si="9"/>
        <v xml:space="preserve">  </v>
      </c>
      <c r="H156" s="4" t="str">
        <f t="shared" si="6"/>
        <v xml:space="preserve">    </v>
      </c>
      <c r="K156" s="4">
        <f t="shared" si="10"/>
        <v>0</v>
      </c>
      <c r="L156" s="4">
        <f t="shared" si="11"/>
        <v>0</v>
      </c>
      <c r="M156" s="4" t="str">
        <f t="shared" si="12"/>
        <v>00</v>
      </c>
    </row>
    <row r="157" spans="2:13" hidden="1" x14ac:dyDescent="0.3">
      <c r="B157" s="18">
        <v>51</v>
      </c>
      <c r="C157" s="4" t="s">
        <v>717</v>
      </c>
      <c r="D157" s="4" t="s">
        <v>718</v>
      </c>
      <c r="E157" s="14" t="str">
        <f t="shared" si="8"/>
        <v xml:space="preserve">  </v>
      </c>
      <c r="F157" s="19" t="str">
        <f t="shared" si="9"/>
        <v xml:space="preserve">  </v>
      </c>
      <c r="G157" s="19" t="str">
        <f t="shared" si="9"/>
        <v xml:space="preserve">  </v>
      </c>
      <c r="H157" s="4" t="str">
        <f t="shared" si="6"/>
        <v xml:space="preserve">    </v>
      </c>
      <c r="K157" s="4">
        <f t="shared" si="10"/>
        <v>0</v>
      </c>
      <c r="L157" s="4">
        <f t="shared" si="11"/>
        <v>0</v>
      </c>
      <c r="M157" s="4" t="str">
        <f t="shared" si="12"/>
        <v>00</v>
      </c>
    </row>
    <row r="158" spans="2:13" hidden="1" x14ac:dyDescent="0.3">
      <c r="B158" s="18">
        <v>52</v>
      </c>
      <c r="C158" s="4" t="s">
        <v>719</v>
      </c>
      <c r="D158" s="4" t="s">
        <v>720</v>
      </c>
      <c r="E158" s="14" t="str">
        <f t="shared" si="8"/>
        <v xml:space="preserve"> </v>
      </c>
      <c r="F158" s="19" t="str">
        <f t="shared" si="9"/>
        <v xml:space="preserve">  </v>
      </c>
      <c r="G158" s="19" t="str">
        <f t="shared" si="9"/>
        <v xml:space="preserve">  </v>
      </c>
      <c r="H158" s="4" t="str">
        <f t="shared" si="6"/>
        <v xml:space="preserve">    </v>
      </c>
      <c r="K158" s="4">
        <f t="shared" si="10"/>
        <v>0</v>
      </c>
      <c r="L158" s="4">
        <f t="shared" si="11"/>
        <v>0</v>
      </c>
      <c r="M158" s="4" t="str">
        <f t="shared" si="12"/>
        <v>00</v>
      </c>
    </row>
    <row r="159" spans="2:13" hidden="1" x14ac:dyDescent="0.3">
      <c r="B159" s="18">
        <v>53</v>
      </c>
      <c r="C159" s="4" t="s">
        <v>724</v>
      </c>
      <c r="D159" s="4" t="s">
        <v>725</v>
      </c>
      <c r="E159" s="14" t="str">
        <f t="shared" si="8"/>
        <v xml:space="preserve">  </v>
      </c>
      <c r="F159" s="19" t="str">
        <f t="shared" si="9"/>
        <v xml:space="preserve">  </v>
      </c>
      <c r="G159" s="19" t="str">
        <f t="shared" si="9"/>
        <v xml:space="preserve">  </v>
      </c>
      <c r="H159" s="4" t="str">
        <f t="shared" si="6"/>
        <v xml:space="preserve">    </v>
      </c>
      <c r="K159" s="4">
        <f t="shared" si="10"/>
        <v>0</v>
      </c>
      <c r="L159" s="4">
        <f t="shared" si="11"/>
        <v>0</v>
      </c>
      <c r="M159" s="4" t="str">
        <f t="shared" si="12"/>
        <v>00</v>
      </c>
    </row>
    <row r="160" spans="2:13" hidden="1" x14ac:dyDescent="0.3"/>
  </sheetData>
  <sheetProtection algorithmName="SHA-512" hashValue="5beQq5vKKEBmdvYbgQVyoGE0wgnWkER8Dr25BFbvedP32+/EtDZH3ziEyF7MBrnXPnNcUgwWYdGB1UMjgGg2dA==" saltValue="W2IM1Xf/NjlgXSGSGRDCEg==" spinCount="100000" sheet="1" objects="1" scenarios="1"/>
  <mergeCells count="170">
    <mergeCell ref="A105:AV105"/>
    <mergeCell ref="AS3:AV3"/>
    <mergeCell ref="AW3:BB3"/>
    <mergeCell ref="B3:E3"/>
    <mergeCell ref="F3:I3"/>
    <mergeCell ref="J3:N3"/>
    <mergeCell ref="O3:R3"/>
    <mergeCell ref="S3:V3"/>
    <mergeCell ref="W3:AA3"/>
    <mergeCell ref="AB3:AE3"/>
    <mergeCell ref="AF3:AI3"/>
    <mergeCell ref="AJ3:AN3"/>
    <mergeCell ref="U17:X17"/>
    <mergeCell ref="Y17:AA17"/>
    <mergeCell ref="AB17:AD17"/>
    <mergeCell ref="AE17:AH17"/>
    <mergeCell ref="AI17:AK17"/>
    <mergeCell ref="AL17:AN17"/>
    <mergeCell ref="AO17:AR17"/>
    <mergeCell ref="AS17:AU17"/>
    <mergeCell ref="R19:T19"/>
    <mergeCell ref="A25:AU25"/>
    <mergeCell ref="R10:T10"/>
    <mergeCell ref="U10:X10"/>
    <mergeCell ref="B1:BB1"/>
    <mergeCell ref="AX2:BB2"/>
    <mergeCell ref="BD2:BF2"/>
    <mergeCell ref="B2:F2"/>
    <mergeCell ref="G2:J2"/>
    <mergeCell ref="K2:N2"/>
    <mergeCell ref="O2:S2"/>
    <mergeCell ref="T2:W2"/>
    <mergeCell ref="AB2:AF2"/>
    <mergeCell ref="AG2:AJ2"/>
    <mergeCell ref="AK2:AO2"/>
    <mergeCell ref="AP2:AS2"/>
    <mergeCell ref="AT2:AW2"/>
    <mergeCell ref="X2:AA2"/>
    <mergeCell ref="Y10:AA10"/>
    <mergeCell ref="R11:T11"/>
    <mergeCell ref="U11:X11"/>
    <mergeCell ref="Y15:AA15"/>
    <mergeCell ref="Y16:AA16"/>
    <mergeCell ref="A20:Q20"/>
    <mergeCell ref="A16:Q16"/>
    <mergeCell ref="U13:X13"/>
    <mergeCell ref="Y13:AA13"/>
    <mergeCell ref="R14:T14"/>
    <mergeCell ref="U14:X14"/>
    <mergeCell ref="Y14:AA14"/>
    <mergeCell ref="R15:T15"/>
    <mergeCell ref="U15:X15"/>
    <mergeCell ref="R16:T16"/>
    <mergeCell ref="U16:X16"/>
    <mergeCell ref="A17:Q17"/>
    <mergeCell ref="R17:T17"/>
    <mergeCell ref="A10:Q10"/>
    <mergeCell ref="A21:Q21"/>
    <mergeCell ref="A15:Q15"/>
    <mergeCell ref="AB13:AD13"/>
    <mergeCell ref="R13:T13"/>
    <mergeCell ref="U18:X18"/>
    <mergeCell ref="AE15:AH15"/>
    <mergeCell ref="AI16:AK16"/>
    <mergeCell ref="Y18:AA18"/>
    <mergeCell ref="AE13:AH13"/>
    <mergeCell ref="AI13:AK13"/>
    <mergeCell ref="AB14:AD14"/>
    <mergeCell ref="AB15:AD15"/>
    <mergeCell ref="AE14:AH14"/>
    <mergeCell ref="AI14:AK14"/>
    <mergeCell ref="AI11:AK11"/>
    <mergeCell ref="AB12:AD12"/>
    <mergeCell ref="AE12:AH12"/>
    <mergeCell ref="AI12:AK12"/>
    <mergeCell ref="AI15:AK15"/>
    <mergeCell ref="AB16:AD16"/>
    <mergeCell ref="AE16:AH16"/>
    <mergeCell ref="A19:Q19"/>
    <mergeCell ref="A13:Q13"/>
    <mergeCell ref="A12:Q12"/>
    <mergeCell ref="A14:Q14"/>
    <mergeCell ref="A18:Q18"/>
    <mergeCell ref="A8:Q8"/>
    <mergeCell ref="AB8:AD8"/>
    <mergeCell ref="AE8:AH8"/>
    <mergeCell ref="R8:T8"/>
    <mergeCell ref="Y11:AA11"/>
    <mergeCell ref="R12:T12"/>
    <mergeCell ref="U12:X12"/>
    <mergeCell ref="Y12:AA12"/>
    <mergeCell ref="AI8:AK8"/>
    <mergeCell ref="AB9:AD9"/>
    <mergeCell ref="AE9:AH9"/>
    <mergeCell ref="AI9:AK9"/>
    <mergeCell ref="A9:Q9"/>
    <mergeCell ref="A11:Q11"/>
    <mergeCell ref="AB10:AD10"/>
    <mergeCell ref="AE10:AH10"/>
    <mergeCell ref="AI10:AK10"/>
    <mergeCell ref="AB11:AD11"/>
    <mergeCell ref="U8:X8"/>
    <mergeCell ref="Y8:AA8"/>
    <mergeCell ref="R9:T9"/>
    <mergeCell ref="U9:X9"/>
    <mergeCell ref="Y9:AA9"/>
    <mergeCell ref="AE11:AH11"/>
    <mergeCell ref="AO8:AR8"/>
    <mergeCell ref="AS8:AU8"/>
    <mergeCell ref="AL9:AN9"/>
    <mergeCell ref="AO9:AR9"/>
    <mergeCell ref="AS9:AU9"/>
    <mergeCell ref="AS14:AU14"/>
    <mergeCell ref="AL10:AN10"/>
    <mergeCell ref="AO10:AR10"/>
    <mergeCell ref="AS10:AU10"/>
    <mergeCell ref="AL11:AN11"/>
    <mergeCell ref="AO11:AR11"/>
    <mergeCell ref="AS11:AU11"/>
    <mergeCell ref="AL12:AN12"/>
    <mergeCell ref="AO12:AR12"/>
    <mergeCell ref="AS12:AU12"/>
    <mergeCell ref="AO3:AR3"/>
    <mergeCell ref="AL15:AN15"/>
    <mergeCell ref="AO15:AR15"/>
    <mergeCell ref="AS15:AU15"/>
    <mergeCell ref="AO20:AR20"/>
    <mergeCell ref="AS20:AU20"/>
    <mergeCell ref="AL21:AN21"/>
    <mergeCell ref="AO21:AR21"/>
    <mergeCell ref="AS21:AU21"/>
    <mergeCell ref="AL16:AN16"/>
    <mergeCell ref="AO16:AR16"/>
    <mergeCell ref="AS16:AU16"/>
    <mergeCell ref="AL18:AN18"/>
    <mergeCell ref="AO18:AR18"/>
    <mergeCell ref="AS18:AU18"/>
    <mergeCell ref="AL19:AN19"/>
    <mergeCell ref="AO19:AR19"/>
    <mergeCell ref="AS19:AU19"/>
    <mergeCell ref="AL13:AN13"/>
    <mergeCell ref="AO13:AR13"/>
    <mergeCell ref="AS13:AU13"/>
    <mergeCell ref="AL14:AN14"/>
    <mergeCell ref="AO14:AR14"/>
    <mergeCell ref="AL8:AN8"/>
    <mergeCell ref="A24:AU24"/>
    <mergeCell ref="AI18:AK18"/>
    <mergeCell ref="U19:X19"/>
    <mergeCell ref="Y19:AA19"/>
    <mergeCell ref="R20:T20"/>
    <mergeCell ref="U20:X20"/>
    <mergeCell ref="Y20:AA20"/>
    <mergeCell ref="AL20:AN20"/>
    <mergeCell ref="AB19:AD19"/>
    <mergeCell ref="AE19:AH19"/>
    <mergeCell ref="AI19:AK19"/>
    <mergeCell ref="AB20:AD20"/>
    <mergeCell ref="AE20:AH20"/>
    <mergeCell ref="AI20:AK20"/>
    <mergeCell ref="A22:AU22"/>
    <mergeCell ref="AB21:AD21"/>
    <mergeCell ref="AE21:AH21"/>
    <mergeCell ref="AI21:AK21"/>
    <mergeCell ref="AB18:AD18"/>
    <mergeCell ref="AE18:AH18"/>
    <mergeCell ref="Y21:AA21"/>
    <mergeCell ref="R18:T18"/>
    <mergeCell ref="R21:T21"/>
    <mergeCell ref="U21:X21"/>
  </mergeCells>
  <phoneticPr fontId="25" type="noConversion"/>
  <conditionalFormatting sqref="B5:BB5">
    <cfRule type="expression" dxfId="203" priority="16">
      <formula>B5=" "</formula>
    </cfRule>
  </conditionalFormatting>
  <conditionalFormatting sqref="B6:BB6">
    <cfRule type="expression" dxfId="202" priority="7">
      <formula>B6="      "</formula>
    </cfRule>
    <cfRule type="expression" dxfId="201" priority="8">
      <formula>B6="     "</formula>
    </cfRule>
  </conditionalFormatting>
  <conditionalFormatting sqref="E107:E159">
    <cfRule type="expression" dxfId="200" priority="12">
      <formula>E107=" "</formula>
    </cfRule>
  </conditionalFormatting>
  <conditionalFormatting sqref="F107:G159">
    <cfRule type="expression" dxfId="199" priority="11">
      <formula>F107="   "</formula>
    </cfRule>
  </conditionalFormatting>
  <conditionalFormatting sqref="H107:H159">
    <cfRule type="expression" dxfId="198" priority="9">
      <formula>H107="      "</formula>
    </cfRule>
    <cfRule type="expression" dxfId="197" priority="10">
      <formula>H107="     "</formula>
    </cfRule>
  </conditionalFormatting>
  <hyperlinks>
    <hyperlink ref="A1" location="'Zbirni prikaz'!A1" display="Norveška" xr:uid="{77E30FA8-BE20-4706-8B71-66339B767FCB}"/>
    <hyperlink ref="A22:AU22" r:id="rId1" display="Izvor: https://www.timeanddate.com/holidays/" xr:uid="{F7D8A5FA-513E-4A14-8146-A82E7321C71C}"/>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7974F3B3-5470-4AEA-BB73-13701D2D49E7}">
            <xm:f>LEFT(U9,LEN("nedjelja"))="nedjelja"</xm:f>
            <xm:f>"nedjelja"</xm:f>
            <x14:dxf>
              <fill>
                <patternFill patternType="gray125">
                  <bgColor theme="6" tint="0.39994506668294322"/>
                </patternFill>
              </fill>
            </x14:dxf>
          </x14:cfRule>
          <x14:cfRule type="containsText" priority="4" operator="containsText" id="{5DE2D9AE-EB0F-4111-8E50-04F953B4FDAF}">
            <xm:f>NOT(ISERROR(SEARCH("subota",U9)))</xm:f>
            <xm:f>"subota"</xm:f>
            <x14:dxf>
              <fill>
                <patternFill patternType="gray125">
                  <bgColor theme="6" tint="0.39994506668294322"/>
                </patternFill>
              </fill>
            </x14:dxf>
          </x14:cfRule>
          <xm:sqref>U9:X21</xm:sqref>
        </x14:conditionalFormatting>
        <x14:conditionalFormatting xmlns:xm="http://schemas.microsoft.com/office/excel/2006/main">
          <x14:cfRule type="beginsWith" priority="13" operator="beginsWith" id="{26CF4717-4112-438C-93C2-0BEECBF7EE9C}">
            <xm:f>LEFT(AE9,LEN("nedjelja"))="nedjelja"</xm:f>
            <xm:f>"nedjelja"</xm:f>
            <x14:dxf>
              <fill>
                <patternFill patternType="gray125">
                  <bgColor theme="6" tint="0.39994506668294322"/>
                </patternFill>
              </fill>
            </x14:dxf>
          </x14:cfRule>
          <x14:cfRule type="containsText" priority="14" operator="containsText" id="{23C5ACD2-B828-47BF-9E3E-3233DBA23CAB}">
            <xm:f>NOT(ISERROR(SEARCH("subota",AE9)))</xm:f>
            <xm:f>"subota"</xm:f>
            <x14:dxf>
              <fill>
                <patternFill patternType="gray125">
                  <bgColor theme="6" tint="0.39994506668294322"/>
                </patternFill>
              </fill>
            </x14:dxf>
          </x14:cfRule>
          <xm:sqref>AE9:AH21</xm:sqref>
        </x14:conditionalFormatting>
        <x14:conditionalFormatting xmlns:xm="http://schemas.microsoft.com/office/excel/2006/main">
          <x14:cfRule type="beginsWith" priority="1" operator="beginsWith" id="{8EEC78B4-38DC-4859-8516-C50B7FC6E57A}">
            <xm:f>LEFT(AO9,LEN("nedjelja"))="nedjelja"</xm:f>
            <xm:f>"nedjelja"</xm:f>
            <x14:dxf>
              <fill>
                <patternFill patternType="gray125">
                  <bgColor theme="6" tint="0.39994506668294322"/>
                </patternFill>
              </fill>
            </x14:dxf>
          </x14:cfRule>
          <x14:cfRule type="containsText" priority="2" operator="containsText" id="{4A1F62B4-2464-4948-99A3-EE54B3DC807E}">
            <xm:f>NOT(ISERROR(SEARCH("subota",AO9)))</xm:f>
            <xm:f>"subota"</xm:f>
            <x14:dxf>
              <fill>
                <patternFill patternType="gray125">
                  <bgColor theme="6" tint="0.39994506668294322"/>
                </patternFill>
              </fill>
            </x14:dxf>
          </x14:cfRule>
          <xm:sqref>AO9:AR21</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5"/>
  <dimension ref="A1:BI159"/>
  <sheetViews>
    <sheetView zoomScale="90" zoomScaleNormal="90" workbookViewId="0">
      <selection activeCell="A2" sqref="A2"/>
    </sheetView>
  </sheetViews>
  <sheetFormatPr defaultColWidth="9.109375" defaultRowHeight="14.4" x14ac:dyDescent="0.3"/>
  <cols>
    <col min="1" max="1" width="28.109375" style="4" customWidth="1"/>
    <col min="2" max="16" width="3.6640625" style="4" customWidth="1"/>
    <col min="17" max="17" width="4.88671875" style="4" customWidth="1"/>
    <col min="18" max="53" width="3.6640625" style="4" customWidth="1"/>
    <col min="54" max="54" width="4.44140625" style="4" customWidth="1"/>
    <col min="55" max="58" width="4.109375" style="4" customWidth="1"/>
    <col min="59" max="16384" width="9.109375" style="4"/>
  </cols>
  <sheetData>
    <row r="1" spans="1:61" ht="18" customHeight="1" x14ac:dyDescent="0.3">
      <c r="A1" s="2" t="s">
        <v>16</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1" ht="14.4" customHeight="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row>
    <row r="7" spans="1:61" ht="15.75"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ht="27"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row>
    <row r="9" spans="1:61" x14ac:dyDescent="0.3">
      <c r="A9" s="134" t="s">
        <v>80</v>
      </c>
      <c r="B9" s="134" t="s">
        <v>80</v>
      </c>
      <c r="C9" s="134" t="s">
        <v>80</v>
      </c>
      <c r="D9" s="134" t="s">
        <v>80</v>
      </c>
      <c r="E9" s="134" t="s">
        <v>80</v>
      </c>
      <c r="F9" s="134" t="s">
        <v>80</v>
      </c>
      <c r="G9" s="134" t="s">
        <v>80</v>
      </c>
      <c r="H9" s="134" t="s">
        <v>80</v>
      </c>
      <c r="I9" s="134" t="s">
        <v>80</v>
      </c>
      <c r="J9" s="134" t="s">
        <v>80</v>
      </c>
      <c r="K9" s="134" t="s">
        <v>80</v>
      </c>
      <c r="L9" s="134" t="s">
        <v>80</v>
      </c>
      <c r="M9" s="134" t="s">
        <v>80</v>
      </c>
      <c r="N9" s="134" t="s">
        <v>80</v>
      </c>
      <c r="O9" s="134" t="s">
        <v>80</v>
      </c>
      <c r="P9" s="134" t="s">
        <v>80</v>
      </c>
      <c r="Q9" s="134" t="s">
        <v>80</v>
      </c>
      <c r="R9" s="152">
        <v>45292</v>
      </c>
      <c r="S9" s="153"/>
      <c r="T9" s="153"/>
      <c r="U9" s="153" t="str">
        <f t="shared" ref="U9:U21" si="0">TEXT(WEEKDAY(R9),"DDdD")</f>
        <v>ponedjeljak</v>
      </c>
      <c r="V9" s="153"/>
      <c r="W9" s="153"/>
      <c r="X9" s="153"/>
      <c r="Y9" s="153">
        <f t="shared" ref="Y9:Y21" si="1">WEEKNUM(R9,21)</f>
        <v>1</v>
      </c>
      <c r="Z9" s="153"/>
      <c r="AA9" s="153"/>
      <c r="AB9" s="152">
        <v>45658</v>
      </c>
      <c r="AC9" s="153"/>
      <c r="AD9" s="153"/>
      <c r="AE9" s="153" t="str">
        <f t="shared" ref="AE9:AE21" si="2">TEXT(WEEKDAY(AB9),"DDdD")</f>
        <v>srijeda</v>
      </c>
      <c r="AF9" s="153"/>
      <c r="AG9" s="153"/>
      <c r="AH9" s="153"/>
      <c r="AI9" s="153">
        <f t="shared" ref="AI9:AI21" si="3">WEEKNUM(AB9,21)</f>
        <v>1</v>
      </c>
      <c r="AJ9" s="153"/>
      <c r="AK9" s="153"/>
      <c r="AL9" s="152">
        <v>46023</v>
      </c>
      <c r="AM9" s="153"/>
      <c r="AN9" s="153"/>
      <c r="AO9" s="153" t="str">
        <f t="shared" ref="AO9:AO21" si="4">TEXT(WEEKDAY(AL9),"DDdD")</f>
        <v>četvrtak</v>
      </c>
      <c r="AP9" s="153"/>
      <c r="AQ9" s="153"/>
      <c r="AR9" s="153"/>
      <c r="AS9" s="153">
        <f t="shared" ref="AS9:AS21" si="5">WEEKNUM(AL9,21)</f>
        <v>1</v>
      </c>
      <c r="AT9" s="153"/>
      <c r="AU9" s="153"/>
      <c r="AV9" s="3"/>
      <c r="AW9" s="3"/>
      <c r="AX9" s="3"/>
      <c r="AY9" s="3"/>
      <c r="AZ9" s="3"/>
      <c r="BA9" s="3"/>
      <c r="BB9" s="3"/>
      <c r="BC9" s="3"/>
      <c r="BD9" s="3"/>
      <c r="BE9" s="3"/>
      <c r="BF9" s="3"/>
      <c r="BG9" s="3"/>
      <c r="BH9" s="3"/>
      <c r="BI9" s="3"/>
    </row>
    <row r="10" spans="1:61" x14ac:dyDescent="0.3">
      <c r="A10" s="134" t="s">
        <v>81</v>
      </c>
      <c r="B10" s="134" t="s">
        <v>81</v>
      </c>
      <c r="C10" s="134" t="s">
        <v>81</v>
      </c>
      <c r="D10" s="134" t="s">
        <v>81</v>
      </c>
      <c r="E10" s="134" t="s">
        <v>81</v>
      </c>
      <c r="F10" s="134" t="s">
        <v>81</v>
      </c>
      <c r="G10" s="134" t="s">
        <v>81</v>
      </c>
      <c r="H10" s="134" t="s">
        <v>81</v>
      </c>
      <c r="I10" s="134" t="s">
        <v>81</v>
      </c>
      <c r="J10" s="134" t="s">
        <v>81</v>
      </c>
      <c r="K10" s="134" t="s">
        <v>81</v>
      </c>
      <c r="L10" s="134" t="s">
        <v>81</v>
      </c>
      <c r="M10" s="134" t="s">
        <v>81</v>
      </c>
      <c r="N10" s="134" t="s">
        <v>81</v>
      </c>
      <c r="O10" s="134" t="s">
        <v>81</v>
      </c>
      <c r="P10" s="134" t="s">
        <v>81</v>
      </c>
      <c r="Q10" s="134" t="s">
        <v>81</v>
      </c>
      <c r="R10" s="152">
        <v>45297</v>
      </c>
      <c r="S10" s="153"/>
      <c r="T10" s="153"/>
      <c r="U10" s="153" t="str">
        <f t="shared" si="0"/>
        <v>subota</v>
      </c>
      <c r="V10" s="153"/>
      <c r="W10" s="153"/>
      <c r="X10" s="153"/>
      <c r="Y10" s="153">
        <f t="shared" si="1"/>
        <v>1</v>
      </c>
      <c r="Z10" s="153"/>
      <c r="AA10" s="153"/>
      <c r="AB10" s="152">
        <v>45663</v>
      </c>
      <c r="AC10" s="153"/>
      <c r="AD10" s="153"/>
      <c r="AE10" s="153" t="str">
        <f t="shared" si="2"/>
        <v>ponedjeljak</v>
      </c>
      <c r="AF10" s="153"/>
      <c r="AG10" s="153"/>
      <c r="AH10" s="153"/>
      <c r="AI10" s="153">
        <f t="shared" si="3"/>
        <v>2</v>
      </c>
      <c r="AJ10" s="153"/>
      <c r="AK10" s="153"/>
      <c r="AL10" s="152">
        <v>46028</v>
      </c>
      <c r="AM10" s="153"/>
      <c r="AN10" s="153"/>
      <c r="AO10" s="153" t="str">
        <f t="shared" si="4"/>
        <v>utorak</v>
      </c>
      <c r="AP10" s="153"/>
      <c r="AQ10" s="153"/>
      <c r="AR10" s="153"/>
      <c r="AS10" s="153">
        <f t="shared" si="5"/>
        <v>2</v>
      </c>
      <c r="AT10" s="153"/>
      <c r="AU10" s="153"/>
      <c r="AV10" s="3"/>
      <c r="AW10" s="3"/>
      <c r="AX10" s="3"/>
      <c r="AY10" s="3"/>
      <c r="AZ10" s="3"/>
      <c r="BA10" s="3"/>
      <c r="BB10" s="3"/>
      <c r="BC10" s="3"/>
      <c r="BD10" s="3"/>
      <c r="BE10" s="3"/>
      <c r="BF10" s="3"/>
      <c r="BG10" s="3"/>
      <c r="BH10" s="3"/>
      <c r="BI10" s="3"/>
    </row>
    <row r="11" spans="1:61" x14ac:dyDescent="0.3">
      <c r="A11" s="134" t="s">
        <v>36</v>
      </c>
      <c r="B11" s="134" t="s">
        <v>36</v>
      </c>
      <c r="C11" s="134" t="s">
        <v>36</v>
      </c>
      <c r="D11" s="134" t="s">
        <v>36</v>
      </c>
      <c r="E11" s="134" t="s">
        <v>36</v>
      </c>
      <c r="F11" s="134" t="s">
        <v>36</v>
      </c>
      <c r="G11" s="134" t="s">
        <v>36</v>
      </c>
      <c r="H11" s="134" t="s">
        <v>36</v>
      </c>
      <c r="I11" s="134" t="s">
        <v>36</v>
      </c>
      <c r="J11" s="134" t="s">
        <v>36</v>
      </c>
      <c r="K11" s="134" t="s">
        <v>36</v>
      </c>
      <c r="L11" s="134" t="s">
        <v>36</v>
      </c>
      <c r="M11" s="134" t="s">
        <v>36</v>
      </c>
      <c r="N11" s="134" t="s">
        <v>36</v>
      </c>
      <c r="O11" s="134" t="s">
        <v>36</v>
      </c>
      <c r="P11" s="134" t="s">
        <v>36</v>
      </c>
      <c r="Q11" s="134" t="s">
        <v>36</v>
      </c>
      <c r="R11" s="152">
        <v>45382</v>
      </c>
      <c r="S11" s="153"/>
      <c r="T11" s="153"/>
      <c r="U11" s="153" t="str">
        <f t="shared" si="0"/>
        <v>nedjelja</v>
      </c>
      <c r="V11" s="153"/>
      <c r="W11" s="153"/>
      <c r="X11" s="153"/>
      <c r="Y11" s="153">
        <f t="shared" si="1"/>
        <v>13</v>
      </c>
      <c r="Z11" s="153"/>
      <c r="AA11" s="153"/>
      <c r="AB11" s="152">
        <v>45767</v>
      </c>
      <c r="AC11" s="153"/>
      <c r="AD11" s="153"/>
      <c r="AE11" s="153" t="str">
        <f t="shared" si="2"/>
        <v>nedjelja</v>
      </c>
      <c r="AF11" s="153"/>
      <c r="AG11" s="153"/>
      <c r="AH11" s="153"/>
      <c r="AI11" s="153">
        <f t="shared" si="3"/>
        <v>16</v>
      </c>
      <c r="AJ11" s="153"/>
      <c r="AK11" s="153"/>
      <c r="AL11" s="152">
        <v>46117</v>
      </c>
      <c r="AM11" s="153"/>
      <c r="AN11" s="153"/>
      <c r="AO11" s="153" t="str">
        <f t="shared" si="4"/>
        <v>nedjelja</v>
      </c>
      <c r="AP11" s="153"/>
      <c r="AQ11" s="153"/>
      <c r="AR11" s="153"/>
      <c r="AS11" s="153">
        <f t="shared" si="5"/>
        <v>14</v>
      </c>
      <c r="AT11" s="153"/>
      <c r="AU11" s="153"/>
      <c r="AV11" s="3"/>
      <c r="AW11" s="3"/>
      <c r="AX11" s="3"/>
      <c r="AY11" s="3"/>
      <c r="AZ11" s="3"/>
      <c r="BA11" s="3"/>
      <c r="BB11" s="3"/>
      <c r="BC11" s="3"/>
      <c r="BD11" s="3"/>
      <c r="BE11" s="3"/>
      <c r="BF11" s="3"/>
      <c r="BG11" s="3"/>
      <c r="BH11" s="3"/>
      <c r="BI11" s="3"/>
    </row>
    <row r="12" spans="1:61" x14ac:dyDescent="0.3">
      <c r="A12" s="134" t="s">
        <v>82</v>
      </c>
      <c r="B12" s="134" t="s">
        <v>82</v>
      </c>
      <c r="C12" s="134" t="s">
        <v>82</v>
      </c>
      <c r="D12" s="134" t="s">
        <v>82</v>
      </c>
      <c r="E12" s="134" t="s">
        <v>82</v>
      </c>
      <c r="F12" s="134" t="s">
        <v>82</v>
      </c>
      <c r="G12" s="134" t="s">
        <v>82</v>
      </c>
      <c r="H12" s="134" t="s">
        <v>82</v>
      </c>
      <c r="I12" s="134" t="s">
        <v>82</v>
      </c>
      <c r="J12" s="134" t="s">
        <v>82</v>
      </c>
      <c r="K12" s="134" t="s">
        <v>82</v>
      </c>
      <c r="L12" s="134" t="s">
        <v>82</v>
      </c>
      <c r="M12" s="134" t="s">
        <v>82</v>
      </c>
      <c r="N12" s="134" t="s">
        <v>82</v>
      </c>
      <c r="O12" s="134" t="s">
        <v>82</v>
      </c>
      <c r="P12" s="134" t="s">
        <v>82</v>
      </c>
      <c r="Q12" s="134" t="s">
        <v>82</v>
      </c>
      <c r="R12" s="152">
        <v>45383</v>
      </c>
      <c r="S12" s="153"/>
      <c r="T12" s="153"/>
      <c r="U12" s="153" t="str">
        <f t="shared" si="0"/>
        <v>ponedjeljak</v>
      </c>
      <c r="V12" s="153"/>
      <c r="W12" s="153"/>
      <c r="X12" s="153"/>
      <c r="Y12" s="153">
        <f t="shared" si="1"/>
        <v>14</v>
      </c>
      <c r="Z12" s="153"/>
      <c r="AA12" s="153"/>
      <c r="AB12" s="152">
        <v>45768</v>
      </c>
      <c r="AC12" s="153"/>
      <c r="AD12" s="153"/>
      <c r="AE12" s="153" t="str">
        <f t="shared" si="2"/>
        <v>ponedjeljak</v>
      </c>
      <c r="AF12" s="153"/>
      <c r="AG12" s="153"/>
      <c r="AH12" s="153"/>
      <c r="AI12" s="153">
        <f t="shared" si="3"/>
        <v>17</v>
      </c>
      <c r="AJ12" s="153"/>
      <c r="AK12" s="153"/>
      <c r="AL12" s="152">
        <v>46118</v>
      </c>
      <c r="AM12" s="153"/>
      <c r="AN12" s="153"/>
      <c r="AO12" s="153" t="str">
        <f t="shared" si="4"/>
        <v>ponedjeljak</v>
      </c>
      <c r="AP12" s="153"/>
      <c r="AQ12" s="153"/>
      <c r="AR12" s="153"/>
      <c r="AS12" s="153">
        <f t="shared" si="5"/>
        <v>15</v>
      </c>
      <c r="AT12" s="153"/>
      <c r="AU12" s="153"/>
      <c r="AV12" s="3"/>
      <c r="AW12" s="3"/>
      <c r="AX12" s="3"/>
      <c r="AY12" s="3"/>
      <c r="AZ12" s="3"/>
      <c r="BA12" s="3"/>
      <c r="BB12" s="3"/>
      <c r="BC12" s="3"/>
      <c r="BD12" s="3"/>
      <c r="BE12" s="3"/>
      <c r="BF12" s="3"/>
      <c r="BG12" s="3"/>
      <c r="BH12" s="3"/>
      <c r="BI12" s="3"/>
    </row>
    <row r="13" spans="1:61" x14ac:dyDescent="0.3">
      <c r="A13" s="134" t="s">
        <v>261</v>
      </c>
      <c r="B13" s="134" t="s">
        <v>83</v>
      </c>
      <c r="C13" s="134" t="s">
        <v>83</v>
      </c>
      <c r="D13" s="134" t="s">
        <v>83</v>
      </c>
      <c r="E13" s="134" t="s">
        <v>83</v>
      </c>
      <c r="F13" s="134" t="s">
        <v>83</v>
      </c>
      <c r="G13" s="134" t="s">
        <v>83</v>
      </c>
      <c r="H13" s="134" t="s">
        <v>83</v>
      </c>
      <c r="I13" s="134" t="s">
        <v>83</v>
      </c>
      <c r="J13" s="134" t="s">
        <v>83</v>
      </c>
      <c r="K13" s="134" t="s">
        <v>83</v>
      </c>
      <c r="L13" s="134" t="s">
        <v>83</v>
      </c>
      <c r="M13" s="134" t="s">
        <v>83</v>
      </c>
      <c r="N13" s="134" t="s">
        <v>83</v>
      </c>
      <c r="O13" s="134" t="s">
        <v>83</v>
      </c>
      <c r="P13" s="134" t="s">
        <v>83</v>
      </c>
      <c r="Q13" s="134" t="s">
        <v>83</v>
      </c>
      <c r="R13" s="152">
        <v>45413</v>
      </c>
      <c r="S13" s="153"/>
      <c r="T13" s="153"/>
      <c r="U13" s="153" t="str">
        <f t="shared" si="0"/>
        <v>srijeda</v>
      </c>
      <c r="V13" s="153"/>
      <c r="W13" s="153"/>
      <c r="X13" s="153"/>
      <c r="Y13" s="153">
        <f t="shared" si="1"/>
        <v>18</v>
      </c>
      <c r="Z13" s="153"/>
      <c r="AA13" s="153"/>
      <c r="AB13" s="152">
        <v>45778</v>
      </c>
      <c r="AC13" s="153"/>
      <c r="AD13" s="153"/>
      <c r="AE13" s="153" t="str">
        <f t="shared" si="2"/>
        <v>četvrtak</v>
      </c>
      <c r="AF13" s="153"/>
      <c r="AG13" s="153"/>
      <c r="AH13" s="153"/>
      <c r="AI13" s="153">
        <f t="shared" si="3"/>
        <v>18</v>
      </c>
      <c r="AJ13" s="153"/>
      <c r="AK13" s="153"/>
      <c r="AL13" s="152">
        <v>46143</v>
      </c>
      <c r="AM13" s="153"/>
      <c r="AN13" s="153"/>
      <c r="AO13" s="153" t="str">
        <f t="shared" si="4"/>
        <v>petak</v>
      </c>
      <c r="AP13" s="153"/>
      <c r="AQ13" s="153"/>
      <c r="AR13" s="153"/>
      <c r="AS13" s="153">
        <f t="shared" si="5"/>
        <v>18</v>
      </c>
      <c r="AT13" s="153"/>
      <c r="AU13" s="153"/>
      <c r="AV13" s="3"/>
      <c r="AW13" s="3"/>
      <c r="AX13" s="3"/>
      <c r="AY13" s="3"/>
      <c r="AZ13" s="3"/>
      <c r="BA13" s="3"/>
      <c r="BB13" s="3"/>
      <c r="BC13" s="3"/>
      <c r="BD13" s="3"/>
      <c r="BE13" s="3"/>
      <c r="BF13" s="3"/>
      <c r="BG13" s="3"/>
      <c r="BH13" s="3"/>
      <c r="BI13" s="3"/>
    </row>
    <row r="14" spans="1:61" x14ac:dyDescent="0.3">
      <c r="A14" s="134" t="s">
        <v>262</v>
      </c>
      <c r="B14" s="134" t="s">
        <v>84</v>
      </c>
      <c r="C14" s="134" t="s">
        <v>84</v>
      </c>
      <c r="D14" s="134" t="s">
        <v>84</v>
      </c>
      <c r="E14" s="134" t="s">
        <v>84</v>
      </c>
      <c r="F14" s="134" t="s">
        <v>84</v>
      </c>
      <c r="G14" s="134" t="s">
        <v>84</v>
      </c>
      <c r="H14" s="134" t="s">
        <v>84</v>
      </c>
      <c r="I14" s="134" t="s">
        <v>84</v>
      </c>
      <c r="J14" s="134" t="s">
        <v>84</v>
      </c>
      <c r="K14" s="134" t="s">
        <v>84</v>
      </c>
      <c r="L14" s="134" t="s">
        <v>84</v>
      </c>
      <c r="M14" s="134" t="s">
        <v>84</v>
      </c>
      <c r="N14" s="134" t="s">
        <v>84</v>
      </c>
      <c r="O14" s="134" t="s">
        <v>84</v>
      </c>
      <c r="P14" s="134" t="s">
        <v>84</v>
      </c>
      <c r="Q14" s="134" t="s">
        <v>84</v>
      </c>
      <c r="R14" s="152">
        <v>45415</v>
      </c>
      <c r="S14" s="153"/>
      <c r="T14" s="153"/>
      <c r="U14" s="153" t="str">
        <f t="shared" si="0"/>
        <v>petak</v>
      </c>
      <c r="V14" s="153"/>
      <c r="W14" s="153"/>
      <c r="X14" s="153"/>
      <c r="Y14" s="153">
        <f t="shared" si="1"/>
        <v>18</v>
      </c>
      <c r="Z14" s="153"/>
      <c r="AA14" s="153"/>
      <c r="AB14" s="152">
        <v>45780</v>
      </c>
      <c r="AC14" s="153"/>
      <c r="AD14" s="153"/>
      <c r="AE14" s="153" t="str">
        <f t="shared" si="2"/>
        <v>subota</v>
      </c>
      <c r="AF14" s="153"/>
      <c r="AG14" s="153"/>
      <c r="AH14" s="153"/>
      <c r="AI14" s="153">
        <f t="shared" si="3"/>
        <v>18</v>
      </c>
      <c r="AJ14" s="153"/>
      <c r="AK14" s="153"/>
      <c r="AL14" s="152">
        <v>46145</v>
      </c>
      <c r="AM14" s="153"/>
      <c r="AN14" s="153"/>
      <c r="AO14" s="153" t="str">
        <f t="shared" si="4"/>
        <v>nedjelja</v>
      </c>
      <c r="AP14" s="153"/>
      <c r="AQ14" s="153"/>
      <c r="AR14" s="153"/>
      <c r="AS14" s="153">
        <f t="shared" si="5"/>
        <v>18</v>
      </c>
      <c r="AT14" s="153"/>
      <c r="AU14" s="153"/>
      <c r="AV14" s="3"/>
      <c r="AW14" s="3"/>
      <c r="AX14" s="3"/>
      <c r="AY14" s="3"/>
      <c r="AZ14" s="3"/>
      <c r="BA14" s="3"/>
      <c r="BB14" s="3"/>
      <c r="BC14" s="3"/>
      <c r="BD14" s="3"/>
      <c r="BE14" s="3"/>
      <c r="BF14" s="3"/>
      <c r="BG14" s="3"/>
      <c r="BH14" s="3"/>
      <c r="BI14" s="3"/>
    </row>
    <row r="15" spans="1:61" x14ac:dyDescent="0.3">
      <c r="A15" s="134" t="s">
        <v>107</v>
      </c>
      <c r="B15" s="134"/>
      <c r="C15" s="134"/>
      <c r="D15" s="134"/>
      <c r="E15" s="134"/>
      <c r="F15" s="134"/>
      <c r="G15" s="134"/>
      <c r="H15" s="134"/>
      <c r="I15" s="134"/>
      <c r="J15" s="134"/>
      <c r="K15" s="134"/>
      <c r="L15" s="134"/>
      <c r="M15" s="134"/>
      <c r="N15" s="134"/>
      <c r="O15" s="134"/>
      <c r="P15" s="134"/>
      <c r="Q15" s="134"/>
      <c r="R15" s="152">
        <v>45431</v>
      </c>
      <c r="S15" s="153"/>
      <c r="T15" s="153"/>
      <c r="U15" s="153" t="str">
        <f t="shared" si="0"/>
        <v>nedjelja</v>
      </c>
      <c r="V15" s="153"/>
      <c r="W15" s="153"/>
      <c r="X15" s="153"/>
      <c r="Y15" s="153">
        <f t="shared" si="1"/>
        <v>20</v>
      </c>
      <c r="Z15" s="153"/>
      <c r="AA15" s="153"/>
      <c r="AB15" s="152">
        <v>45816</v>
      </c>
      <c r="AC15" s="153"/>
      <c r="AD15" s="153"/>
      <c r="AE15" s="153" t="str">
        <f t="shared" si="2"/>
        <v>nedjelja</v>
      </c>
      <c r="AF15" s="153"/>
      <c r="AG15" s="153"/>
      <c r="AH15" s="153"/>
      <c r="AI15" s="153">
        <f t="shared" si="3"/>
        <v>23</v>
      </c>
      <c r="AJ15" s="153"/>
      <c r="AK15" s="153"/>
      <c r="AL15" s="152">
        <v>46166</v>
      </c>
      <c r="AM15" s="153"/>
      <c r="AN15" s="153"/>
      <c r="AO15" s="153" t="str">
        <f t="shared" si="4"/>
        <v>nedjelja</v>
      </c>
      <c r="AP15" s="153"/>
      <c r="AQ15" s="153"/>
      <c r="AR15" s="153"/>
      <c r="AS15" s="153">
        <f t="shared" si="5"/>
        <v>21</v>
      </c>
      <c r="AT15" s="153"/>
      <c r="AU15" s="153"/>
      <c r="AV15" s="3"/>
      <c r="AW15" s="3"/>
      <c r="AX15" s="3"/>
      <c r="AY15" s="3"/>
      <c r="AZ15" s="3"/>
      <c r="BA15" s="3"/>
      <c r="BB15" s="3"/>
      <c r="BC15" s="3"/>
      <c r="BD15" s="3"/>
      <c r="BE15" s="3"/>
      <c r="BF15" s="3"/>
      <c r="BG15" s="3"/>
      <c r="BH15" s="3"/>
      <c r="BI15" s="3"/>
    </row>
    <row r="16" spans="1:61" x14ac:dyDescent="0.3">
      <c r="A16" s="134" t="s">
        <v>75</v>
      </c>
      <c r="B16" s="134" t="s">
        <v>75</v>
      </c>
      <c r="C16" s="134" t="s">
        <v>75</v>
      </c>
      <c r="D16" s="134" t="s">
        <v>75</v>
      </c>
      <c r="E16" s="134" t="s">
        <v>75</v>
      </c>
      <c r="F16" s="134" t="s">
        <v>75</v>
      </c>
      <c r="G16" s="134" t="s">
        <v>75</v>
      </c>
      <c r="H16" s="134" t="s">
        <v>75</v>
      </c>
      <c r="I16" s="134" t="s">
        <v>75</v>
      </c>
      <c r="J16" s="134" t="s">
        <v>75</v>
      </c>
      <c r="K16" s="134" t="s">
        <v>75</v>
      </c>
      <c r="L16" s="134" t="s">
        <v>75</v>
      </c>
      <c r="M16" s="134" t="s">
        <v>75</v>
      </c>
      <c r="N16" s="134" t="s">
        <v>75</v>
      </c>
      <c r="O16" s="134" t="s">
        <v>75</v>
      </c>
      <c r="P16" s="134" t="s">
        <v>75</v>
      </c>
      <c r="Q16" s="134" t="s">
        <v>75</v>
      </c>
      <c r="R16" s="152">
        <v>45442</v>
      </c>
      <c r="S16" s="153"/>
      <c r="T16" s="153"/>
      <c r="U16" s="153" t="str">
        <f t="shared" si="0"/>
        <v>četvrtak</v>
      </c>
      <c r="V16" s="153"/>
      <c r="W16" s="153"/>
      <c r="X16" s="153"/>
      <c r="Y16" s="153">
        <f t="shared" si="1"/>
        <v>22</v>
      </c>
      <c r="Z16" s="153"/>
      <c r="AA16" s="153"/>
      <c r="AB16" s="152">
        <v>45827</v>
      </c>
      <c r="AC16" s="153"/>
      <c r="AD16" s="153"/>
      <c r="AE16" s="153" t="str">
        <f t="shared" si="2"/>
        <v>četvrtak</v>
      </c>
      <c r="AF16" s="153"/>
      <c r="AG16" s="153"/>
      <c r="AH16" s="153"/>
      <c r="AI16" s="153">
        <f t="shared" si="3"/>
        <v>25</v>
      </c>
      <c r="AJ16" s="153"/>
      <c r="AK16" s="153"/>
      <c r="AL16" s="152">
        <v>46177</v>
      </c>
      <c r="AM16" s="153"/>
      <c r="AN16" s="153"/>
      <c r="AO16" s="153" t="str">
        <f t="shared" si="4"/>
        <v>četvrtak</v>
      </c>
      <c r="AP16" s="153"/>
      <c r="AQ16" s="153"/>
      <c r="AR16" s="153"/>
      <c r="AS16" s="153">
        <f t="shared" si="5"/>
        <v>23</v>
      </c>
      <c r="AT16" s="153"/>
      <c r="AU16" s="153"/>
      <c r="AV16" s="3"/>
      <c r="AW16" s="3"/>
      <c r="AX16" s="3"/>
      <c r="AY16" s="3"/>
      <c r="AZ16" s="3"/>
      <c r="BA16" s="3"/>
      <c r="BB16" s="3"/>
      <c r="BC16" s="3"/>
      <c r="BD16" s="3"/>
      <c r="BE16" s="3"/>
      <c r="BF16" s="3"/>
      <c r="BG16" s="3"/>
      <c r="BH16" s="3"/>
      <c r="BI16" s="3"/>
    </row>
    <row r="17" spans="1:61" x14ac:dyDescent="0.3">
      <c r="A17" s="134" t="s">
        <v>85</v>
      </c>
      <c r="B17" s="134" t="s">
        <v>85</v>
      </c>
      <c r="C17" s="134" t="s">
        <v>85</v>
      </c>
      <c r="D17" s="134" t="s">
        <v>85</v>
      </c>
      <c r="E17" s="134" t="s">
        <v>85</v>
      </c>
      <c r="F17" s="134" t="s">
        <v>85</v>
      </c>
      <c r="G17" s="134" t="s">
        <v>85</v>
      </c>
      <c r="H17" s="134" t="s">
        <v>85</v>
      </c>
      <c r="I17" s="134" t="s">
        <v>85</v>
      </c>
      <c r="J17" s="134" t="s">
        <v>85</v>
      </c>
      <c r="K17" s="134" t="s">
        <v>85</v>
      </c>
      <c r="L17" s="134" t="s">
        <v>85</v>
      </c>
      <c r="M17" s="134" t="s">
        <v>85</v>
      </c>
      <c r="N17" s="134" t="s">
        <v>85</v>
      </c>
      <c r="O17" s="134" t="s">
        <v>85</v>
      </c>
      <c r="P17" s="134" t="s">
        <v>85</v>
      </c>
      <c r="Q17" s="134" t="s">
        <v>85</v>
      </c>
      <c r="R17" s="152">
        <v>45519</v>
      </c>
      <c r="S17" s="153"/>
      <c r="T17" s="153"/>
      <c r="U17" s="153" t="str">
        <f t="shared" si="0"/>
        <v>četvrtak</v>
      </c>
      <c r="V17" s="153"/>
      <c r="W17" s="153"/>
      <c r="X17" s="153"/>
      <c r="Y17" s="153">
        <f t="shared" si="1"/>
        <v>33</v>
      </c>
      <c r="Z17" s="153"/>
      <c r="AA17" s="153"/>
      <c r="AB17" s="152">
        <v>45884</v>
      </c>
      <c r="AC17" s="153"/>
      <c r="AD17" s="153"/>
      <c r="AE17" s="153" t="str">
        <f t="shared" si="2"/>
        <v>petak</v>
      </c>
      <c r="AF17" s="153"/>
      <c r="AG17" s="153"/>
      <c r="AH17" s="153"/>
      <c r="AI17" s="153">
        <f t="shared" si="3"/>
        <v>33</v>
      </c>
      <c r="AJ17" s="153"/>
      <c r="AK17" s="153"/>
      <c r="AL17" s="152">
        <v>46249</v>
      </c>
      <c r="AM17" s="153"/>
      <c r="AN17" s="153"/>
      <c r="AO17" s="153" t="str">
        <f t="shared" si="4"/>
        <v>subota</v>
      </c>
      <c r="AP17" s="153"/>
      <c r="AQ17" s="153"/>
      <c r="AR17" s="153"/>
      <c r="AS17" s="153">
        <f t="shared" si="5"/>
        <v>33</v>
      </c>
      <c r="AT17" s="153"/>
      <c r="AU17" s="153"/>
      <c r="AV17" s="3"/>
      <c r="AW17" s="3"/>
      <c r="AX17" s="3"/>
      <c r="AY17" s="3"/>
      <c r="AZ17" s="3"/>
      <c r="BA17" s="3"/>
      <c r="BB17" s="3"/>
      <c r="BC17" s="3"/>
      <c r="BD17" s="3"/>
      <c r="BE17" s="3"/>
      <c r="BF17" s="3"/>
      <c r="BG17" s="3"/>
      <c r="BH17" s="3"/>
      <c r="BI17" s="3"/>
    </row>
    <row r="18" spans="1:61" x14ac:dyDescent="0.3">
      <c r="A18" s="134" t="s">
        <v>86</v>
      </c>
      <c r="B18" s="134" t="s">
        <v>86</v>
      </c>
      <c r="C18" s="134" t="s">
        <v>86</v>
      </c>
      <c r="D18" s="134" t="s">
        <v>86</v>
      </c>
      <c r="E18" s="134" t="s">
        <v>86</v>
      </c>
      <c r="F18" s="134" t="s">
        <v>86</v>
      </c>
      <c r="G18" s="134" t="s">
        <v>86</v>
      </c>
      <c r="H18" s="134" t="s">
        <v>86</v>
      </c>
      <c r="I18" s="134" t="s">
        <v>86</v>
      </c>
      <c r="J18" s="134" t="s">
        <v>86</v>
      </c>
      <c r="K18" s="134" t="s">
        <v>86</v>
      </c>
      <c r="L18" s="134" t="s">
        <v>86</v>
      </c>
      <c r="M18" s="134" t="s">
        <v>86</v>
      </c>
      <c r="N18" s="134" t="s">
        <v>86</v>
      </c>
      <c r="O18" s="134" t="s">
        <v>86</v>
      </c>
      <c r="P18" s="134" t="s">
        <v>86</v>
      </c>
      <c r="Q18" s="134" t="s">
        <v>86</v>
      </c>
      <c r="R18" s="152">
        <v>45597</v>
      </c>
      <c r="S18" s="153"/>
      <c r="T18" s="153"/>
      <c r="U18" s="153" t="str">
        <f t="shared" si="0"/>
        <v>petak</v>
      </c>
      <c r="V18" s="153"/>
      <c r="W18" s="153"/>
      <c r="X18" s="153"/>
      <c r="Y18" s="153">
        <f t="shared" si="1"/>
        <v>44</v>
      </c>
      <c r="Z18" s="153"/>
      <c r="AA18" s="153"/>
      <c r="AB18" s="152">
        <v>45962</v>
      </c>
      <c r="AC18" s="153"/>
      <c r="AD18" s="153"/>
      <c r="AE18" s="153" t="str">
        <f t="shared" si="2"/>
        <v>subota</v>
      </c>
      <c r="AF18" s="153"/>
      <c r="AG18" s="153"/>
      <c r="AH18" s="153"/>
      <c r="AI18" s="153">
        <f t="shared" si="3"/>
        <v>44</v>
      </c>
      <c r="AJ18" s="153"/>
      <c r="AK18" s="153"/>
      <c r="AL18" s="152">
        <v>46327</v>
      </c>
      <c r="AM18" s="153"/>
      <c r="AN18" s="153"/>
      <c r="AO18" s="153" t="str">
        <f t="shared" si="4"/>
        <v>nedjelja</v>
      </c>
      <c r="AP18" s="153"/>
      <c r="AQ18" s="153"/>
      <c r="AR18" s="153"/>
      <c r="AS18" s="153">
        <f t="shared" si="5"/>
        <v>44</v>
      </c>
      <c r="AT18" s="153"/>
      <c r="AU18" s="153"/>
      <c r="AV18" s="3"/>
      <c r="AW18" s="3"/>
      <c r="AX18" s="3"/>
      <c r="AY18" s="3"/>
      <c r="AZ18" s="3"/>
      <c r="BA18" s="3"/>
      <c r="BB18" s="3"/>
      <c r="BC18" s="3"/>
      <c r="BD18" s="3"/>
      <c r="BE18" s="3"/>
      <c r="BF18" s="3"/>
      <c r="BG18" s="3"/>
      <c r="BH18" s="3"/>
      <c r="BI18" s="3"/>
    </row>
    <row r="19" spans="1:61" x14ac:dyDescent="0.3">
      <c r="A19" s="134" t="s">
        <v>87</v>
      </c>
      <c r="B19" s="134" t="s">
        <v>87</v>
      </c>
      <c r="C19" s="134" t="s">
        <v>87</v>
      </c>
      <c r="D19" s="134" t="s">
        <v>87</v>
      </c>
      <c r="E19" s="134" t="s">
        <v>87</v>
      </c>
      <c r="F19" s="134" t="s">
        <v>87</v>
      </c>
      <c r="G19" s="134" t="s">
        <v>87</v>
      </c>
      <c r="H19" s="134" t="s">
        <v>87</v>
      </c>
      <c r="I19" s="134" t="s">
        <v>87</v>
      </c>
      <c r="J19" s="134" t="s">
        <v>87</v>
      </c>
      <c r="K19" s="134" t="s">
        <v>87</v>
      </c>
      <c r="L19" s="134" t="s">
        <v>87</v>
      </c>
      <c r="M19" s="134" t="s">
        <v>87</v>
      </c>
      <c r="N19" s="134" t="s">
        <v>87</v>
      </c>
      <c r="O19" s="134" t="s">
        <v>87</v>
      </c>
      <c r="P19" s="134" t="s">
        <v>87</v>
      </c>
      <c r="Q19" s="134" t="s">
        <v>87</v>
      </c>
      <c r="R19" s="152">
        <v>45607</v>
      </c>
      <c r="S19" s="153"/>
      <c r="T19" s="153"/>
      <c r="U19" s="153" t="str">
        <f t="shared" si="0"/>
        <v>ponedjeljak</v>
      </c>
      <c r="V19" s="153"/>
      <c r="W19" s="153"/>
      <c r="X19" s="153"/>
      <c r="Y19" s="153">
        <f t="shared" si="1"/>
        <v>46</v>
      </c>
      <c r="Z19" s="153"/>
      <c r="AA19" s="153"/>
      <c r="AB19" s="152">
        <v>45972</v>
      </c>
      <c r="AC19" s="153"/>
      <c r="AD19" s="153"/>
      <c r="AE19" s="153" t="str">
        <f t="shared" si="2"/>
        <v>utorak</v>
      </c>
      <c r="AF19" s="153"/>
      <c r="AG19" s="153"/>
      <c r="AH19" s="153"/>
      <c r="AI19" s="153">
        <f t="shared" si="3"/>
        <v>46</v>
      </c>
      <c r="AJ19" s="153"/>
      <c r="AK19" s="153"/>
      <c r="AL19" s="152">
        <v>46337</v>
      </c>
      <c r="AM19" s="153"/>
      <c r="AN19" s="153"/>
      <c r="AO19" s="153" t="str">
        <f t="shared" si="4"/>
        <v>srijeda</v>
      </c>
      <c r="AP19" s="153"/>
      <c r="AQ19" s="153"/>
      <c r="AR19" s="153"/>
      <c r="AS19" s="153">
        <f t="shared" si="5"/>
        <v>46</v>
      </c>
      <c r="AT19" s="153"/>
      <c r="AU19" s="153"/>
      <c r="AV19" s="3"/>
      <c r="AW19" s="3"/>
      <c r="AX19" s="3"/>
      <c r="AY19" s="3"/>
      <c r="AZ19" s="3"/>
      <c r="BA19" s="3"/>
      <c r="BB19" s="3"/>
      <c r="BC19" s="3"/>
      <c r="BD19" s="3"/>
      <c r="BE19" s="3"/>
      <c r="BF19" s="3"/>
      <c r="BG19" s="3"/>
      <c r="BH19" s="3"/>
      <c r="BI19" s="3"/>
    </row>
    <row r="20" spans="1:61" ht="15" customHeight="1" x14ac:dyDescent="0.3">
      <c r="A20" s="134" t="s">
        <v>88</v>
      </c>
      <c r="B20" s="134" t="s">
        <v>88</v>
      </c>
      <c r="C20" s="134" t="s">
        <v>88</v>
      </c>
      <c r="D20" s="134" t="s">
        <v>88</v>
      </c>
      <c r="E20" s="134" t="s">
        <v>88</v>
      </c>
      <c r="F20" s="134" t="s">
        <v>88</v>
      </c>
      <c r="G20" s="134" t="s">
        <v>88</v>
      </c>
      <c r="H20" s="134" t="s">
        <v>88</v>
      </c>
      <c r="I20" s="134" t="s">
        <v>88</v>
      </c>
      <c r="J20" s="134" t="s">
        <v>88</v>
      </c>
      <c r="K20" s="134" t="s">
        <v>88</v>
      </c>
      <c r="L20" s="134" t="s">
        <v>88</v>
      </c>
      <c r="M20" s="134" t="s">
        <v>88</v>
      </c>
      <c r="N20" s="134" t="s">
        <v>88</v>
      </c>
      <c r="O20" s="134" t="s">
        <v>88</v>
      </c>
      <c r="P20" s="134" t="s">
        <v>88</v>
      </c>
      <c r="Q20" s="134" t="s">
        <v>88</v>
      </c>
      <c r="R20" s="152">
        <v>45651</v>
      </c>
      <c r="S20" s="153"/>
      <c r="T20" s="153"/>
      <c r="U20" s="153" t="str">
        <f t="shared" si="0"/>
        <v>srijeda</v>
      </c>
      <c r="V20" s="153"/>
      <c r="W20" s="153"/>
      <c r="X20" s="153"/>
      <c r="Y20" s="153">
        <f t="shared" si="1"/>
        <v>52</v>
      </c>
      <c r="Z20" s="153"/>
      <c r="AA20" s="153"/>
      <c r="AB20" s="152">
        <v>46016</v>
      </c>
      <c r="AC20" s="153"/>
      <c r="AD20" s="153"/>
      <c r="AE20" s="153" t="str">
        <f t="shared" si="2"/>
        <v>četvrtak</v>
      </c>
      <c r="AF20" s="153"/>
      <c r="AG20" s="153"/>
      <c r="AH20" s="153"/>
      <c r="AI20" s="153">
        <f t="shared" si="3"/>
        <v>52</v>
      </c>
      <c r="AJ20" s="153"/>
      <c r="AK20" s="153"/>
      <c r="AL20" s="152">
        <v>46381</v>
      </c>
      <c r="AM20" s="153"/>
      <c r="AN20" s="153"/>
      <c r="AO20" s="153" t="str">
        <f t="shared" si="4"/>
        <v>petak</v>
      </c>
      <c r="AP20" s="153"/>
      <c r="AQ20" s="153"/>
      <c r="AR20" s="153"/>
      <c r="AS20" s="153">
        <f t="shared" si="5"/>
        <v>52</v>
      </c>
      <c r="AT20" s="153"/>
      <c r="AU20" s="153"/>
      <c r="AV20" s="3"/>
      <c r="AW20" s="3"/>
      <c r="AX20" s="3"/>
      <c r="AY20" s="3"/>
      <c r="AZ20" s="3"/>
      <c r="BA20" s="3"/>
      <c r="BB20" s="3"/>
      <c r="BC20" s="3"/>
      <c r="BD20" s="3"/>
      <c r="BE20" s="3"/>
      <c r="BF20" s="3"/>
      <c r="BG20" s="3"/>
      <c r="BH20" s="3"/>
      <c r="BI20" s="3"/>
    </row>
    <row r="21" spans="1:61" ht="15" customHeight="1" x14ac:dyDescent="0.3">
      <c r="A21" s="134" t="s">
        <v>89</v>
      </c>
      <c r="B21" s="134" t="s">
        <v>89</v>
      </c>
      <c r="C21" s="134" t="s">
        <v>89</v>
      </c>
      <c r="D21" s="134" t="s">
        <v>89</v>
      </c>
      <c r="E21" s="134" t="s">
        <v>89</v>
      </c>
      <c r="F21" s="134" t="s">
        <v>89</v>
      </c>
      <c r="G21" s="134" t="s">
        <v>89</v>
      </c>
      <c r="H21" s="134" t="s">
        <v>89</v>
      </c>
      <c r="I21" s="134" t="s">
        <v>89</v>
      </c>
      <c r="J21" s="134" t="s">
        <v>89</v>
      </c>
      <c r="K21" s="134" t="s">
        <v>89</v>
      </c>
      <c r="L21" s="134" t="s">
        <v>89</v>
      </c>
      <c r="M21" s="134" t="s">
        <v>89</v>
      </c>
      <c r="N21" s="134" t="s">
        <v>89</v>
      </c>
      <c r="O21" s="134" t="s">
        <v>89</v>
      </c>
      <c r="P21" s="134" t="s">
        <v>89</v>
      </c>
      <c r="Q21" s="134" t="s">
        <v>89</v>
      </c>
      <c r="R21" s="152">
        <v>45652</v>
      </c>
      <c r="S21" s="153"/>
      <c r="T21" s="153"/>
      <c r="U21" s="153" t="str">
        <f t="shared" si="0"/>
        <v>četvrtak</v>
      </c>
      <c r="V21" s="153"/>
      <c r="W21" s="153"/>
      <c r="X21" s="153"/>
      <c r="Y21" s="153">
        <f t="shared" si="1"/>
        <v>52</v>
      </c>
      <c r="Z21" s="153"/>
      <c r="AA21" s="153"/>
      <c r="AB21" s="152">
        <v>46017</v>
      </c>
      <c r="AC21" s="153"/>
      <c r="AD21" s="153"/>
      <c r="AE21" s="153" t="str">
        <f t="shared" si="2"/>
        <v>petak</v>
      </c>
      <c r="AF21" s="153"/>
      <c r="AG21" s="153"/>
      <c r="AH21" s="153"/>
      <c r="AI21" s="153">
        <f t="shared" si="3"/>
        <v>52</v>
      </c>
      <c r="AJ21" s="153"/>
      <c r="AK21" s="153"/>
      <c r="AL21" s="152">
        <v>46382</v>
      </c>
      <c r="AM21" s="153"/>
      <c r="AN21" s="153"/>
      <c r="AO21" s="153" t="str">
        <f t="shared" si="4"/>
        <v>subota</v>
      </c>
      <c r="AP21" s="153"/>
      <c r="AQ21" s="153"/>
      <c r="AR21" s="153"/>
      <c r="AS21" s="153">
        <f t="shared" si="5"/>
        <v>52</v>
      </c>
      <c r="AT21" s="153"/>
      <c r="AU21" s="153"/>
      <c r="AV21" s="3"/>
      <c r="AW21" s="3"/>
      <c r="AX21" s="3"/>
      <c r="AY21" s="3"/>
      <c r="AZ21" s="3"/>
      <c r="BA21" s="3"/>
      <c r="BB21" s="3"/>
      <c r="BC21" s="3"/>
      <c r="BD21" s="3"/>
      <c r="BE21" s="3"/>
      <c r="BF21" s="3"/>
      <c r="BG21" s="3"/>
      <c r="BH21" s="3"/>
      <c r="BI21" s="3"/>
    </row>
    <row r="22" spans="1:61" x14ac:dyDescent="0.3">
      <c r="A22" s="138" t="s">
        <v>308</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3"/>
      <c r="AW22" s="3"/>
      <c r="AX22" s="3"/>
      <c r="AY22" s="3"/>
      <c r="AZ22" s="3"/>
      <c r="BA22" s="3"/>
      <c r="BB22" s="3"/>
      <c r="BC22" s="3"/>
      <c r="BD22" s="3"/>
      <c r="BE22" s="3"/>
      <c r="BF22" s="3"/>
      <c r="BG22" s="3"/>
      <c r="BH22" s="3"/>
      <c r="BI22" s="3"/>
    </row>
    <row r="23" spans="1:6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15" customHeight="1" x14ac:dyDescent="0.35">
      <c r="A24" s="144" t="s">
        <v>109</v>
      </c>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6"/>
      <c r="AV24" s="3"/>
      <c r="AW24" s="3"/>
      <c r="AX24" s="3"/>
      <c r="AY24" s="3"/>
      <c r="AZ24" s="3"/>
      <c r="BA24" s="3"/>
      <c r="BB24" s="3"/>
      <c r="BC24" s="3"/>
      <c r="BD24" s="3"/>
      <c r="BE24" s="3"/>
      <c r="BF24" s="3"/>
      <c r="BG24" s="3"/>
      <c r="BH24" s="3"/>
      <c r="BI24" s="3"/>
    </row>
    <row r="25" spans="1:61" hidden="1" x14ac:dyDescent="0.3">
      <c r="A25" s="129" t="s">
        <v>282</v>
      </c>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1"/>
      <c r="AV25" s="3"/>
      <c r="AW25" s="3"/>
      <c r="AX25" s="3"/>
      <c r="AY25" s="3"/>
      <c r="AZ25" s="3"/>
      <c r="BA25" s="3"/>
      <c r="BB25" s="3"/>
      <c r="BC25" s="3"/>
      <c r="BD25" s="3"/>
      <c r="BE25" s="3"/>
      <c r="BF25" s="3"/>
      <c r="BG25" s="3"/>
      <c r="BH25" s="3"/>
      <c r="BI25" s="3"/>
    </row>
    <row r="26" spans="1:61" hidden="1" x14ac:dyDescent="0.3">
      <c r="AX26" s="3"/>
      <c r="AY26" s="3"/>
      <c r="AZ26" s="3"/>
      <c r="BA26" s="3"/>
      <c r="BB26" s="3"/>
      <c r="BC26" s="3"/>
      <c r="BD26" s="3"/>
      <c r="BE26" s="3"/>
      <c r="BF26" s="3"/>
      <c r="BG26" s="3"/>
      <c r="BH26" s="3"/>
      <c r="BI26" s="3"/>
    </row>
    <row r="27" spans="1:61" hidden="1" x14ac:dyDescent="0.3">
      <c r="AX27" s="3"/>
      <c r="AY27" s="3"/>
      <c r="AZ27" s="3"/>
      <c r="BA27" s="3"/>
      <c r="BB27" s="3"/>
      <c r="BC27" s="3"/>
      <c r="BD27" s="3"/>
      <c r="BE27" s="3"/>
      <c r="BF27" s="3"/>
      <c r="BG27" s="3"/>
      <c r="BH27" s="3"/>
      <c r="BI27" s="3"/>
    </row>
    <row r="28" spans="1:61" hidden="1" x14ac:dyDescent="0.3">
      <c r="AX28" s="3"/>
      <c r="AY28" s="3"/>
      <c r="AZ28" s="3"/>
      <c r="BA28" s="3"/>
      <c r="BB28" s="3"/>
      <c r="BC28" s="3"/>
      <c r="BD28" s="3"/>
      <c r="BE28" s="3"/>
      <c r="BF28" s="3"/>
      <c r="BG28" s="3"/>
      <c r="BH28" s="3"/>
      <c r="BI28" s="3"/>
    </row>
    <row r="29" spans="1:61" hidden="1" x14ac:dyDescent="0.3">
      <c r="AX29" s="3"/>
      <c r="AY29" s="3"/>
      <c r="AZ29" s="3"/>
      <c r="BA29" s="3"/>
      <c r="BB29" s="3"/>
      <c r="BC29" s="3"/>
      <c r="BD29" s="3"/>
      <c r="BE29" s="3"/>
      <c r="BF29" s="3"/>
      <c r="BG29" s="3"/>
      <c r="BH29" s="3"/>
      <c r="BI29" s="3"/>
    </row>
    <row r="30" spans="1:61" hidden="1" x14ac:dyDescent="0.3">
      <c r="AX30" s="3"/>
      <c r="AY30" s="3"/>
      <c r="AZ30" s="3"/>
      <c r="BA30" s="3"/>
      <c r="BB30" s="3"/>
      <c r="BC30" s="3"/>
      <c r="BD30" s="3"/>
      <c r="BE30" s="3"/>
      <c r="BF30" s="3"/>
      <c r="BG30" s="3"/>
      <c r="BH30" s="3"/>
      <c r="BI30" s="3"/>
    </row>
    <row r="31" spans="1:61" hidden="1" x14ac:dyDescent="0.3">
      <c r="AX31" s="3"/>
      <c r="AY31" s="3"/>
      <c r="AZ31" s="3"/>
      <c r="BA31" s="3"/>
      <c r="BB31" s="3"/>
      <c r="BC31" s="3"/>
      <c r="BD31" s="3"/>
      <c r="BE31" s="3"/>
      <c r="BF31" s="3"/>
      <c r="BG31" s="3"/>
      <c r="BH31" s="3"/>
      <c r="BI31" s="3"/>
    </row>
    <row r="32" spans="1:61" hidden="1" x14ac:dyDescent="0.3">
      <c r="AX32" s="3"/>
      <c r="AY32" s="3"/>
      <c r="AZ32" s="3"/>
      <c r="BA32" s="3"/>
      <c r="BB32" s="3"/>
      <c r="BC32" s="3"/>
      <c r="BD32" s="3"/>
      <c r="BE32" s="3"/>
      <c r="BF32" s="3"/>
      <c r="BG32" s="3"/>
      <c r="BH32" s="3"/>
      <c r="BI32" s="3"/>
    </row>
    <row r="33" spans="50:61" hidden="1" x14ac:dyDescent="0.3">
      <c r="AX33" s="3"/>
      <c r="AY33" s="3"/>
      <c r="AZ33" s="3"/>
      <c r="BA33" s="3"/>
      <c r="BB33" s="3"/>
      <c r="BC33" s="3"/>
      <c r="BD33" s="3"/>
      <c r="BE33" s="3"/>
      <c r="BF33" s="3"/>
      <c r="BG33" s="3"/>
      <c r="BH33" s="3"/>
      <c r="BI33" s="3"/>
    </row>
    <row r="34" spans="50:61" hidden="1" x14ac:dyDescent="0.3">
      <c r="AX34" s="3"/>
      <c r="AY34" s="3"/>
      <c r="AZ34" s="3"/>
      <c r="BA34" s="3"/>
      <c r="BB34" s="3"/>
      <c r="BC34" s="3"/>
      <c r="BD34" s="3"/>
      <c r="BE34" s="3"/>
      <c r="BF34" s="3"/>
      <c r="BG34" s="3"/>
      <c r="BH34" s="3"/>
      <c r="BI34" s="3"/>
    </row>
    <row r="35" spans="50:61" hidden="1" x14ac:dyDescent="0.3">
      <c r="AX35" s="3"/>
      <c r="AY35" s="3"/>
      <c r="AZ35" s="3"/>
      <c r="BA35" s="3"/>
      <c r="BB35" s="3"/>
      <c r="BC35" s="3"/>
      <c r="BD35" s="3"/>
      <c r="BE35" s="3"/>
      <c r="BF35" s="3"/>
      <c r="BG35" s="3"/>
      <c r="BH35" s="3"/>
      <c r="BI35" s="3"/>
    </row>
    <row r="36" spans="50:61" hidden="1" x14ac:dyDescent="0.3">
      <c r="AX36" s="3"/>
      <c r="AY36" s="3"/>
      <c r="AZ36" s="3"/>
      <c r="BA36" s="3"/>
      <c r="BB36" s="3"/>
      <c r="BC36" s="3"/>
      <c r="BD36" s="3"/>
      <c r="BE36" s="3"/>
      <c r="BF36" s="3"/>
      <c r="BG36" s="3"/>
      <c r="BH36" s="3"/>
      <c r="BI36" s="3"/>
    </row>
    <row r="37" spans="50:61" hidden="1" x14ac:dyDescent="0.3">
      <c r="AX37" s="3"/>
      <c r="AY37" s="3"/>
      <c r="AZ37" s="3"/>
      <c r="BA37" s="3"/>
      <c r="BB37" s="3"/>
      <c r="BC37" s="3"/>
      <c r="BD37" s="3"/>
      <c r="BE37" s="3"/>
      <c r="BF37" s="3"/>
      <c r="BG37" s="3"/>
      <c r="BH37" s="3"/>
      <c r="BI37" s="3"/>
    </row>
    <row r="38" spans="50:61" hidden="1" x14ac:dyDescent="0.3">
      <c r="AX38" s="3"/>
      <c r="AY38" s="3"/>
      <c r="AZ38" s="3"/>
      <c r="BA38" s="3"/>
      <c r="BB38" s="3"/>
      <c r="BC38" s="3"/>
      <c r="BD38" s="3"/>
      <c r="BE38" s="3"/>
      <c r="BF38" s="3"/>
      <c r="BG38" s="3"/>
      <c r="BH38" s="3"/>
      <c r="BI38" s="3"/>
    </row>
    <row r="39" spans="50:61" hidden="1" x14ac:dyDescent="0.3">
      <c r="AX39" s="3"/>
      <c r="AY39" s="3"/>
      <c r="AZ39" s="3"/>
      <c r="BA39" s="3"/>
      <c r="BB39" s="3"/>
      <c r="BC39" s="3"/>
      <c r="BD39" s="3"/>
      <c r="BE39" s="3"/>
      <c r="BF39" s="3"/>
      <c r="BG39" s="3"/>
      <c r="BH39" s="3"/>
      <c r="BI39" s="3"/>
    </row>
    <row r="40" spans="50:61" hidden="1" x14ac:dyDescent="0.3">
      <c r="AX40" s="3"/>
      <c r="AY40" s="3"/>
      <c r="AZ40" s="3"/>
      <c r="BA40" s="3"/>
      <c r="BB40" s="3"/>
      <c r="BC40" s="3"/>
      <c r="BD40" s="3"/>
      <c r="BE40" s="3"/>
      <c r="BF40" s="3"/>
      <c r="BG40" s="3"/>
      <c r="BH40" s="3"/>
      <c r="BI40" s="3"/>
    </row>
    <row r="41" spans="50:61" hidden="1" x14ac:dyDescent="0.3">
      <c r="AX41" s="3"/>
      <c r="AY41" s="3"/>
      <c r="AZ41" s="3"/>
      <c r="BA41" s="3"/>
      <c r="BB41" s="3"/>
      <c r="BC41" s="3"/>
      <c r="BD41" s="3"/>
      <c r="BE41" s="3"/>
      <c r="BF41" s="3"/>
      <c r="BG41" s="3"/>
      <c r="BH41" s="3"/>
      <c r="BI41" s="3"/>
    </row>
    <row r="42" spans="50:61" hidden="1" x14ac:dyDescent="0.3">
      <c r="AX42" s="3"/>
      <c r="AY42" s="3"/>
      <c r="AZ42" s="3"/>
      <c r="BA42" s="3"/>
      <c r="BB42" s="3"/>
      <c r="BC42" s="3"/>
      <c r="BD42" s="3"/>
      <c r="BE42" s="3"/>
      <c r="BF42" s="3"/>
      <c r="BG42" s="3"/>
      <c r="BH42" s="3"/>
      <c r="BI42" s="3"/>
    </row>
    <row r="43" spans="50:61" hidden="1" x14ac:dyDescent="0.3">
      <c r="AX43" s="3"/>
      <c r="AY43" s="3"/>
      <c r="AZ43" s="3"/>
      <c r="BA43" s="3"/>
      <c r="BB43" s="3"/>
      <c r="BC43" s="3"/>
      <c r="BD43" s="3"/>
      <c r="BE43" s="3"/>
      <c r="BF43" s="3"/>
      <c r="BG43" s="3"/>
      <c r="BH43" s="3"/>
      <c r="BI43" s="3"/>
    </row>
    <row r="44" spans="50:61" hidden="1" x14ac:dyDescent="0.3">
      <c r="AX44" s="3"/>
      <c r="AY44" s="3"/>
      <c r="AZ44" s="3"/>
      <c r="BA44" s="3"/>
      <c r="BB44" s="3"/>
      <c r="BC44" s="3"/>
      <c r="BD44" s="3"/>
      <c r="BE44" s="3"/>
      <c r="BF44" s="3"/>
      <c r="BG44" s="3"/>
      <c r="BH44" s="3"/>
      <c r="BI44" s="3"/>
    </row>
    <row r="45" spans="50:61" hidden="1" x14ac:dyDescent="0.3">
      <c r="AX45" s="3"/>
      <c r="AY45" s="3"/>
      <c r="AZ45" s="3"/>
      <c r="BA45" s="3"/>
      <c r="BB45" s="3"/>
      <c r="BC45" s="3"/>
      <c r="BD45" s="3"/>
      <c r="BE45" s="3"/>
      <c r="BF45" s="3"/>
      <c r="BG45" s="3"/>
      <c r="BH45" s="3"/>
      <c r="BI45" s="3"/>
    </row>
    <row r="46" spans="50:61" hidden="1" x14ac:dyDescent="0.3">
      <c r="AX46" s="3"/>
      <c r="AY46" s="3"/>
      <c r="AZ46" s="3"/>
      <c r="BA46" s="3"/>
      <c r="BB46" s="3"/>
      <c r="BC46" s="3"/>
      <c r="BD46" s="3"/>
      <c r="BE46" s="3"/>
      <c r="BF46" s="3"/>
      <c r="BG46" s="3"/>
      <c r="BH46" s="3"/>
      <c r="BI46" s="3"/>
    </row>
    <row r="47" spans="50:61" hidden="1" x14ac:dyDescent="0.3">
      <c r="AX47" s="3"/>
      <c r="AY47" s="3"/>
      <c r="AZ47" s="3"/>
      <c r="BA47" s="3"/>
      <c r="BB47" s="3"/>
      <c r="BC47" s="3"/>
      <c r="BD47" s="3"/>
      <c r="BE47" s="3"/>
      <c r="BF47" s="3"/>
      <c r="BG47" s="3"/>
      <c r="BH47" s="3"/>
      <c r="BI47" s="3"/>
    </row>
    <row r="48" spans="50:61" hidden="1" x14ac:dyDescent="0.3">
      <c r="AX48" s="3"/>
      <c r="AY48" s="3"/>
      <c r="AZ48" s="3"/>
      <c r="BA48" s="3"/>
      <c r="BB48" s="3"/>
      <c r="BC48" s="3"/>
      <c r="BD48" s="3"/>
      <c r="BE48" s="3"/>
      <c r="BF48" s="3"/>
      <c r="BG48" s="3"/>
      <c r="BH48" s="3"/>
      <c r="BI48" s="3"/>
    </row>
    <row r="49" spans="50:61" hidden="1" x14ac:dyDescent="0.3">
      <c r="AX49" s="3"/>
      <c r="AY49" s="3"/>
      <c r="AZ49" s="3"/>
      <c r="BA49" s="3"/>
      <c r="BB49" s="3"/>
      <c r="BC49" s="3"/>
      <c r="BD49" s="3"/>
      <c r="BE49" s="3"/>
      <c r="BF49" s="3"/>
      <c r="BG49" s="3"/>
      <c r="BH49" s="3"/>
      <c r="BI49" s="3"/>
    </row>
    <row r="50" spans="50:61" hidden="1" x14ac:dyDescent="0.3">
      <c r="AX50" s="3"/>
      <c r="AY50" s="3"/>
      <c r="AZ50" s="3"/>
      <c r="BA50" s="3"/>
      <c r="BB50" s="3"/>
      <c r="BC50" s="3"/>
      <c r="BD50" s="3"/>
      <c r="BE50" s="3"/>
      <c r="BF50" s="3"/>
      <c r="BG50" s="3"/>
      <c r="BH50" s="3"/>
      <c r="BI50" s="3"/>
    </row>
    <row r="51" spans="50:61" hidden="1" x14ac:dyDescent="0.3">
      <c r="AX51" s="3"/>
      <c r="AY51" s="3"/>
      <c r="AZ51" s="3"/>
      <c r="BA51" s="3"/>
      <c r="BB51" s="3"/>
      <c r="BC51" s="3"/>
      <c r="BD51" s="3"/>
      <c r="BE51" s="3"/>
      <c r="BF51" s="3"/>
      <c r="BG51" s="3"/>
      <c r="BH51" s="3"/>
      <c r="BI51" s="3"/>
    </row>
    <row r="52" spans="50:61" hidden="1" x14ac:dyDescent="0.3">
      <c r="AX52" s="3"/>
      <c r="AY52" s="3"/>
      <c r="AZ52" s="3"/>
      <c r="BA52" s="3"/>
      <c r="BB52" s="3"/>
      <c r="BC52" s="3"/>
      <c r="BD52" s="3"/>
      <c r="BE52" s="3"/>
      <c r="BF52" s="3"/>
      <c r="BG52" s="3"/>
      <c r="BH52" s="3"/>
      <c r="BI52" s="3"/>
    </row>
    <row r="53" spans="50:61" hidden="1" x14ac:dyDescent="0.3">
      <c r="AX53" s="3"/>
      <c r="AY53" s="3"/>
      <c r="AZ53" s="3"/>
      <c r="BA53" s="3"/>
      <c r="BB53" s="3"/>
      <c r="BC53" s="3"/>
      <c r="BD53" s="3"/>
      <c r="BE53" s="3"/>
      <c r="BF53" s="3"/>
      <c r="BG53" s="3"/>
      <c r="BH53" s="3"/>
      <c r="BI53" s="3"/>
    </row>
    <row r="54" spans="50:61" hidden="1" x14ac:dyDescent="0.3">
      <c r="AX54" s="3"/>
      <c r="AY54" s="3"/>
      <c r="AZ54" s="3"/>
      <c r="BA54" s="3"/>
      <c r="BB54" s="3"/>
      <c r="BC54" s="3"/>
      <c r="BD54" s="3"/>
      <c r="BE54" s="3"/>
      <c r="BF54" s="3"/>
      <c r="BG54" s="3"/>
      <c r="BH54" s="3"/>
      <c r="BI54" s="3"/>
    </row>
    <row r="55" spans="50:61" hidden="1" x14ac:dyDescent="0.3">
      <c r="AX55" s="3"/>
      <c r="AY55" s="3"/>
      <c r="AZ55" s="3"/>
      <c r="BA55" s="3"/>
      <c r="BB55" s="3"/>
      <c r="BC55" s="3"/>
      <c r="BD55" s="3"/>
      <c r="BE55" s="3"/>
      <c r="BF55" s="3"/>
      <c r="BG55" s="3"/>
      <c r="BH55" s="3"/>
      <c r="BI55" s="3"/>
    </row>
    <row r="56" spans="50:61" hidden="1" x14ac:dyDescent="0.3">
      <c r="AX56" s="3"/>
      <c r="AY56" s="3"/>
      <c r="AZ56" s="3"/>
      <c r="BA56" s="3"/>
      <c r="BB56" s="3"/>
      <c r="BC56" s="3"/>
      <c r="BD56" s="3"/>
      <c r="BE56" s="3"/>
      <c r="BF56" s="3"/>
      <c r="BG56" s="3"/>
      <c r="BH56" s="3"/>
      <c r="BI56" s="3"/>
    </row>
    <row r="57" spans="50:61" hidden="1" x14ac:dyDescent="0.3">
      <c r="AX57" s="3"/>
      <c r="AY57" s="3"/>
      <c r="AZ57" s="3"/>
      <c r="BA57" s="3"/>
      <c r="BB57" s="3"/>
      <c r="BC57" s="3"/>
      <c r="BD57" s="3"/>
      <c r="BE57" s="3"/>
      <c r="BF57" s="3"/>
      <c r="BG57" s="3"/>
      <c r="BH57" s="3"/>
      <c r="BI57" s="3"/>
    </row>
    <row r="58" spans="50:61" hidden="1" x14ac:dyDescent="0.3">
      <c r="AX58" s="3"/>
      <c r="AY58" s="3"/>
      <c r="AZ58" s="3"/>
      <c r="BA58" s="3"/>
      <c r="BB58" s="3"/>
      <c r="BC58" s="3"/>
      <c r="BD58" s="3"/>
      <c r="BE58" s="3"/>
      <c r="BF58" s="3"/>
      <c r="BG58" s="3"/>
      <c r="BH58" s="3"/>
      <c r="BI58" s="3"/>
    </row>
    <row r="59" spans="50:61" hidden="1" x14ac:dyDescent="0.3">
      <c r="AX59" s="3"/>
      <c r="AY59" s="3"/>
      <c r="AZ59" s="3"/>
      <c r="BA59" s="3"/>
      <c r="BB59" s="3"/>
      <c r="BC59" s="3"/>
      <c r="BD59" s="3"/>
      <c r="BE59" s="3"/>
      <c r="BF59" s="3"/>
      <c r="BG59" s="3"/>
      <c r="BH59" s="3"/>
      <c r="BI59" s="3"/>
    </row>
    <row r="60" spans="50:61" hidden="1" x14ac:dyDescent="0.3">
      <c r="AX60" s="3"/>
      <c r="AY60" s="3"/>
      <c r="AZ60" s="3"/>
      <c r="BA60" s="3"/>
      <c r="BB60" s="3"/>
      <c r="BC60" s="3"/>
      <c r="BD60" s="3"/>
      <c r="BE60" s="3"/>
      <c r="BF60" s="3"/>
      <c r="BG60" s="3"/>
      <c r="BH60" s="3"/>
      <c r="BI60" s="3"/>
    </row>
    <row r="61" spans="50:61" hidden="1" x14ac:dyDescent="0.3">
      <c r="AX61" s="3"/>
      <c r="AY61" s="3"/>
      <c r="AZ61" s="3"/>
      <c r="BA61" s="3"/>
      <c r="BB61" s="3"/>
      <c r="BC61" s="3"/>
      <c r="BD61" s="3"/>
      <c r="BE61" s="3"/>
      <c r="BF61" s="3"/>
      <c r="BG61" s="3"/>
      <c r="BH61" s="3"/>
      <c r="BI61" s="3"/>
    </row>
    <row r="62" spans="50:61" hidden="1" x14ac:dyDescent="0.3">
      <c r="AX62" s="3"/>
      <c r="AY62" s="3"/>
      <c r="AZ62" s="3"/>
      <c r="BA62" s="3"/>
      <c r="BB62" s="3"/>
      <c r="BC62" s="3"/>
      <c r="BD62" s="3"/>
      <c r="BE62" s="3"/>
      <c r="BF62" s="3"/>
      <c r="BG62" s="3"/>
      <c r="BH62" s="3"/>
      <c r="BI62" s="3"/>
    </row>
    <row r="63" spans="50:61" hidden="1" x14ac:dyDescent="0.3">
      <c r="AX63" s="3"/>
      <c r="AY63" s="3"/>
      <c r="AZ63" s="3"/>
      <c r="BA63" s="3"/>
      <c r="BB63" s="3"/>
      <c r="BC63" s="3"/>
      <c r="BD63" s="3"/>
      <c r="BE63" s="3"/>
      <c r="BF63" s="3"/>
      <c r="BG63" s="3"/>
      <c r="BH63" s="3"/>
      <c r="BI63" s="3"/>
    </row>
    <row r="64" spans="50:61" hidden="1" x14ac:dyDescent="0.3">
      <c r="AX64" s="3"/>
      <c r="AY64" s="3"/>
      <c r="AZ64" s="3"/>
      <c r="BA64" s="3"/>
      <c r="BB64" s="3"/>
      <c r="BC64" s="3"/>
      <c r="BD64" s="3"/>
      <c r="BE64" s="3"/>
      <c r="BF64" s="3"/>
      <c r="BG64" s="3"/>
      <c r="BH64" s="3"/>
      <c r="BI64" s="3"/>
    </row>
    <row r="65" spans="50:61" hidden="1" x14ac:dyDescent="0.3">
      <c r="AX65" s="3"/>
      <c r="AY65" s="3"/>
      <c r="AZ65" s="3"/>
      <c r="BA65" s="3"/>
      <c r="BB65" s="3"/>
      <c r="BC65" s="3"/>
      <c r="BD65" s="3"/>
      <c r="BE65" s="3"/>
      <c r="BF65" s="3"/>
      <c r="BG65" s="3"/>
      <c r="BH65" s="3"/>
      <c r="BI65" s="3"/>
    </row>
    <row r="66" spans="50:61" hidden="1" x14ac:dyDescent="0.3">
      <c r="AX66" s="3"/>
      <c r="AY66" s="3"/>
      <c r="AZ66" s="3"/>
      <c r="BA66" s="3"/>
      <c r="BB66" s="3"/>
      <c r="BC66" s="3"/>
      <c r="BD66" s="3"/>
      <c r="BE66" s="3"/>
      <c r="BF66" s="3"/>
      <c r="BG66" s="3"/>
      <c r="BH66" s="3"/>
      <c r="BI66" s="3"/>
    </row>
    <row r="67" spans="50:61" hidden="1" x14ac:dyDescent="0.3">
      <c r="AX67" s="3"/>
      <c r="AY67" s="3"/>
      <c r="AZ67" s="3"/>
      <c r="BA67" s="3"/>
      <c r="BB67" s="3"/>
      <c r="BC67" s="3"/>
      <c r="BD67" s="3"/>
      <c r="BE67" s="3"/>
      <c r="BF67" s="3"/>
      <c r="BG67" s="3"/>
      <c r="BH67" s="3"/>
      <c r="BI67" s="3"/>
    </row>
    <row r="68" spans="50:61" hidden="1" x14ac:dyDescent="0.3">
      <c r="AX68" s="3"/>
      <c r="AY68" s="3"/>
      <c r="AZ68" s="3"/>
      <c r="BA68" s="3"/>
      <c r="BB68" s="3"/>
      <c r="BC68" s="3"/>
      <c r="BD68" s="3"/>
      <c r="BE68" s="3"/>
      <c r="BF68" s="3"/>
      <c r="BG68" s="3"/>
      <c r="BH68" s="3"/>
      <c r="BI68" s="3"/>
    </row>
    <row r="69" spans="50:61" hidden="1" x14ac:dyDescent="0.3">
      <c r="AX69" s="3"/>
      <c r="AY69" s="3"/>
      <c r="AZ69" s="3"/>
      <c r="BA69" s="3"/>
      <c r="BB69" s="3"/>
      <c r="BC69" s="3"/>
      <c r="BD69" s="3"/>
      <c r="BE69" s="3"/>
      <c r="BF69" s="3"/>
      <c r="BG69" s="3"/>
      <c r="BH69" s="3"/>
      <c r="BI69" s="3"/>
    </row>
    <row r="70" spans="50:61" hidden="1" x14ac:dyDescent="0.3">
      <c r="AX70" s="3"/>
      <c r="AY70" s="3"/>
      <c r="AZ70" s="3"/>
      <c r="BA70" s="3"/>
      <c r="BB70" s="3"/>
      <c r="BC70" s="3"/>
      <c r="BD70" s="3"/>
      <c r="BE70" s="3"/>
      <c r="BF70" s="3"/>
      <c r="BG70" s="3"/>
      <c r="BH70" s="3"/>
      <c r="BI70" s="3"/>
    </row>
    <row r="71" spans="50:61" hidden="1" x14ac:dyDescent="0.3">
      <c r="AX71" s="3"/>
      <c r="AY71" s="3"/>
      <c r="AZ71" s="3"/>
      <c r="BA71" s="3"/>
      <c r="BB71" s="3"/>
      <c r="BC71" s="3"/>
      <c r="BD71" s="3"/>
      <c r="BE71" s="3"/>
      <c r="BF71" s="3"/>
      <c r="BG71" s="3"/>
      <c r="BH71" s="3"/>
      <c r="BI71" s="3"/>
    </row>
    <row r="72" spans="50:61" hidden="1" x14ac:dyDescent="0.3">
      <c r="AX72" s="3"/>
      <c r="AY72" s="3"/>
      <c r="AZ72" s="3"/>
      <c r="BA72" s="3"/>
      <c r="BB72" s="3"/>
      <c r="BC72" s="3"/>
      <c r="BD72" s="3"/>
      <c r="BE72" s="3"/>
      <c r="BF72" s="3"/>
      <c r="BG72" s="3"/>
      <c r="BH72" s="3"/>
      <c r="BI72" s="3"/>
    </row>
    <row r="73" spans="50:61" hidden="1" x14ac:dyDescent="0.3">
      <c r="AX73" s="3"/>
      <c r="AY73" s="3"/>
      <c r="AZ73" s="3"/>
      <c r="BA73" s="3"/>
      <c r="BB73" s="3"/>
      <c r="BC73" s="3"/>
      <c r="BD73" s="3"/>
      <c r="BE73" s="3"/>
      <c r="BF73" s="3"/>
      <c r="BG73" s="3"/>
      <c r="BH73" s="3"/>
      <c r="BI73" s="3"/>
    </row>
    <row r="74" spans="50:61" hidden="1" x14ac:dyDescent="0.3">
      <c r="AX74" s="3"/>
      <c r="AY74" s="3"/>
      <c r="AZ74" s="3"/>
      <c r="BA74" s="3"/>
      <c r="BB74" s="3"/>
      <c r="BC74" s="3"/>
      <c r="BD74" s="3"/>
      <c r="BE74" s="3"/>
      <c r="BF74" s="3"/>
      <c r="BG74" s="3"/>
      <c r="BH74" s="3"/>
      <c r="BI74" s="3"/>
    </row>
    <row r="75" spans="50:61" hidden="1" x14ac:dyDescent="0.3">
      <c r="AX75" s="3"/>
      <c r="AY75" s="3"/>
      <c r="AZ75" s="3"/>
      <c r="BA75" s="3"/>
      <c r="BB75" s="3"/>
      <c r="BC75" s="3"/>
      <c r="BD75" s="3"/>
      <c r="BE75" s="3"/>
      <c r="BF75" s="3"/>
      <c r="BG75" s="3"/>
      <c r="BH75" s="3"/>
      <c r="BI75" s="3"/>
    </row>
    <row r="76" spans="50:61" hidden="1" x14ac:dyDescent="0.3">
      <c r="AX76" s="3"/>
      <c r="AY76" s="3"/>
      <c r="AZ76" s="3"/>
      <c r="BA76" s="3"/>
      <c r="BB76" s="3"/>
      <c r="BC76" s="3"/>
      <c r="BD76" s="3"/>
      <c r="BE76" s="3"/>
      <c r="BF76" s="3"/>
      <c r="BG76" s="3"/>
      <c r="BH76" s="3"/>
      <c r="BI76" s="3"/>
    </row>
    <row r="77" spans="50:61" hidden="1" x14ac:dyDescent="0.3">
      <c r="AX77" s="3"/>
      <c r="AY77" s="3"/>
      <c r="AZ77" s="3"/>
      <c r="BA77" s="3"/>
      <c r="BB77" s="3"/>
      <c r="BC77" s="3"/>
      <c r="BD77" s="3"/>
      <c r="BE77" s="3"/>
      <c r="BF77" s="3"/>
      <c r="BG77" s="3"/>
      <c r="BH77" s="3"/>
      <c r="BI77" s="3"/>
    </row>
    <row r="78" spans="50:61" hidden="1" x14ac:dyDescent="0.3">
      <c r="AX78" s="3"/>
      <c r="AY78" s="3"/>
      <c r="AZ78" s="3"/>
      <c r="BA78" s="3"/>
      <c r="BB78" s="3"/>
      <c r="BC78" s="3"/>
      <c r="BD78" s="3"/>
      <c r="BE78" s="3"/>
      <c r="BF78" s="3"/>
      <c r="BG78" s="3"/>
      <c r="BH78" s="3"/>
      <c r="BI78" s="3"/>
    </row>
    <row r="79" spans="50:61" hidden="1" x14ac:dyDescent="0.3">
      <c r="AX79" s="3"/>
      <c r="AY79" s="3"/>
      <c r="AZ79" s="3"/>
      <c r="BA79" s="3"/>
      <c r="BB79" s="3"/>
      <c r="BC79" s="3"/>
      <c r="BD79" s="3"/>
      <c r="BE79" s="3"/>
      <c r="BF79" s="3"/>
      <c r="BG79" s="3"/>
      <c r="BH79" s="3"/>
      <c r="BI79" s="3"/>
    </row>
    <row r="80" spans="50:61" hidden="1" x14ac:dyDescent="0.3">
      <c r="AX80" s="3"/>
      <c r="AY80" s="3"/>
      <c r="AZ80" s="3"/>
      <c r="BA80" s="3"/>
      <c r="BB80" s="3"/>
      <c r="BC80" s="3"/>
      <c r="BD80" s="3"/>
      <c r="BE80" s="3"/>
      <c r="BF80" s="3"/>
      <c r="BG80" s="3"/>
      <c r="BH80" s="3"/>
      <c r="BI80" s="3"/>
    </row>
    <row r="81" spans="50:61" hidden="1" x14ac:dyDescent="0.3">
      <c r="AX81" s="3"/>
      <c r="AY81" s="3"/>
      <c r="AZ81" s="3"/>
      <c r="BA81" s="3"/>
      <c r="BB81" s="3"/>
      <c r="BC81" s="3"/>
      <c r="BD81" s="3"/>
      <c r="BE81" s="3"/>
      <c r="BF81" s="3"/>
      <c r="BG81" s="3"/>
      <c r="BH81" s="3"/>
      <c r="BI81" s="3"/>
    </row>
    <row r="82" spans="50:61" hidden="1" x14ac:dyDescent="0.3">
      <c r="AX82" s="3"/>
      <c r="AY82" s="3"/>
      <c r="AZ82" s="3"/>
      <c r="BA82" s="3"/>
      <c r="BB82" s="3"/>
      <c r="BC82" s="3"/>
      <c r="BD82" s="3"/>
      <c r="BE82" s="3"/>
      <c r="BF82" s="3"/>
      <c r="BG82" s="3"/>
      <c r="BH82" s="3"/>
      <c r="BI82" s="3"/>
    </row>
    <row r="83" spans="50:61" hidden="1" x14ac:dyDescent="0.3">
      <c r="AX83" s="3"/>
      <c r="AY83" s="3"/>
      <c r="AZ83" s="3"/>
      <c r="BA83" s="3"/>
      <c r="BB83" s="3"/>
      <c r="BC83" s="3"/>
      <c r="BD83" s="3"/>
      <c r="BE83" s="3"/>
      <c r="BF83" s="3"/>
      <c r="BG83" s="3"/>
      <c r="BH83" s="3"/>
      <c r="BI83" s="3"/>
    </row>
    <row r="84" spans="50:61" hidden="1" x14ac:dyDescent="0.3">
      <c r="AX84" s="3"/>
      <c r="AY84" s="3"/>
      <c r="AZ84" s="3"/>
      <c r="BA84" s="3"/>
      <c r="BB84" s="3"/>
      <c r="BC84" s="3"/>
      <c r="BD84" s="3"/>
      <c r="BE84" s="3"/>
      <c r="BF84" s="3"/>
      <c r="BG84" s="3"/>
      <c r="BH84" s="3"/>
      <c r="BI84" s="3"/>
    </row>
    <row r="85" spans="50:61" hidden="1" x14ac:dyDescent="0.3">
      <c r="AX85" s="3"/>
      <c r="AY85" s="3"/>
      <c r="AZ85" s="3"/>
      <c r="BA85" s="3"/>
      <c r="BB85" s="3"/>
      <c r="BC85" s="3"/>
      <c r="BD85" s="3"/>
      <c r="BE85" s="3"/>
      <c r="BF85" s="3"/>
      <c r="BG85" s="3"/>
      <c r="BH85" s="3"/>
      <c r="BI85" s="3"/>
    </row>
    <row r="86" spans="50:61" hidden="1" x14ac:dyDescent="0.3">
      <c r="AX86" s="3"/>
      <c r="AY86" s="3"/>
      <c r="AZ86" s="3"/>
      <c r="BA86" s="3"/>
      <c r="BB86" s="3"/>
      <c r="BC86" s="3"/>
      <c r="BD86" s="3"/>
      <c r="BE86" s="3"/>
      <c r="BF86" s="3"/>
      <c r="BG86" s="3"/>
      <c r="BH86" s="3"/>
      <c r="BI86" s="3"/>
    </row>
    <row r="87" spans="50:61" hidden="1" x14ac:dyDescent="0.3">
      <c r="AX87" s="3"/>
      <c r="AY87" s="3"/>
      <c r="AZ87" s="3"/>
      <c r="BA87" s="3"/>
      <c r="BB87" s="3"/>
      <c r="BC87" s="3"/>
      <c r="BD87" s="3"/>
      <c r="BE87" s="3"/>
      <c r="BF87" s="3"/>
      <c r="BG87" s="3"/>
      <c r="BH87" s="3"/>
      <c r="BI87" s="3"/>
    </row>
    <row r="88" spans="50:61" hidden="1" x14ac:dyDescent="0.3">
      <c r="AX88" s="3"/>
      <c r="AY88" s="3"/>
      <c r="AZ88" s="3"/>
      <c r="BA88" s="3"/>
      <c r="BB88" s="3"/>
      <c r="BC88" s="3"/>
      <c r="BD88" s="3"/>
      <c r="BE88" s="3"/>
      <c r="BF88" s="3"/>
      <c r="BG88" s="3"/>
      <c r="BH88" s="3"/>
      <c r="BI88" s="3"/>
    </row>
    <row r="89" spans="50:61" hidden="1" x14ac:dyDescent="0.3">
      <c r="AX89" s="3"/>
      <c r="AY89" s="3"/>
      <c r="AZ89" s="3"/>
      <c r="BA89" s="3"/>
      <c r="BB89" s="3"/>
      <c r="BC89" s="3"/>
      <c r="BD89" s="3"/>
      <c r="BE89" s="3"/>
      <c r="BF89" s="3"/>
      <c r="BG89" s="3"/>
      <c r="BH89" s="3"/>
      <c r="BI89" s="3"/>
    </row>
    <row r="90" spans="50:61" hidden="1" x14ac:dyDescent="0.3">
      <c r="AX90" s="3"/>
      <c r="AY90" s="3"/>
      <c r="AZ90" s="3"/>
      <c r="BA90" s="3"/>
      <c r="BB90" s="3"/>
      <c r="BC90" s="3"/>
      <c r="BD90" s="3"/>
      <c r="BE90" s="3"/>
      <c r="BF90" s="3"/>
      <c r="BG90" s="3"/>
      <c r="BH90" s="3"/>
      <c r="BI90" s="3"/>
    </row>
    <row r="91" spans="50:61" hidden="1" x14ac:dyDescent="0.3">
      <c r="AX91" s="3"/>
      <c r="AY91" s="3"/>
      <c r="AZ91" s="3"/>
      <c r="BA91" s="3"/>
      <c r="BB91" s="3"/>
      <c r="BC91" s="3"/>
      <c r="BD91" s="3"/>
      <c r="BE91" s="3"/>
      <c r="BF91" s="3"/>
      <c r="BG91" s="3"/>
      <c r="BH91" s="3"/>
      <c r="BI91" s="3"/>
    </row>
    <row r="92" spans="50:61" hidden="1" x14ac:dyDescent="0.3">
      <c r="AX92" s="3"/>
      <c r="AY92" s="3"/>
      <c r="AZ92" s="3"/>
      <c r="BA92" s="3"/>
      <c r="BB92" s="3"/>
      <c r="BC92" s="3"/>
      <c r="BD92" s="3"/>
      <c r="BE92" s="3"/>
      <c r="BF92" s="3"/>
      <c r="BG92" s="3"/>
      <c r="BH92" s="3"/>
      <c r="BI92" s="3"/>
    </row>
    <row r="93" spans="50:61" hidden="1" x14ac:dyDescent="0.3">
      <c r="AX93" s="3"/>
      <c r="AY93" s="3"/>
      <c r="AZ93" s="3"/>
      <c r="BA93" s="3"/>
      <c r="BB93" s="3"/>
      <c r="BC93" s="3"/>
      <c r="BD93" s="3"/>
      <c r="BE93" s="3"/>
      <c r="BF93" s="3"/>
      <c r="BG93" s="3"/>
      <c r="BH93" s="3"/>
      <c r="BI93" s="3"/>
    </row>
    <row r="94" spans="50:61" hidden="1" x14ac:dyDescent="0.3">
      <c r="AX94" s="3"/>
      <c r="AY94" s="3"/>
      <c r="AZ94" s="3"/>
      <c r="BA94" s="3"/>
      <c r="BB94" s="3"/>
      <c r="BC94" s="3"/>
      <c r="BD94" s="3"/>
      <c r="BE94" s="3"/>
      <c r="BF94" s="3"/>
      <c r="BG94" s="3"/>
      <c r="BH94" s="3"/>
      <c r="BI94" s="3"/>
    </row>
    <row r="95" spans="50:61" hidden="1" x14ac:dyDescent="0.3">
      <c r="AX95" s="3"/>
      <c r="AY95" s="3"/>
      <c r="AZ95" s="3"/>
      <c r="BA95" s="3"/>
      <c r="BB95" s="3"/>
      <c r="BC95" s="3"/>
      <c r="BD95" s="3"/>
      <c r="BE95" s="3"/>
      <c r="BF95" s="3"/>
      <c r="BG95" s="3"/>
      <c r="BH95" s="3"/>
      <c r="BI95" s="3"/>
    </row>
    <row r="96" spans="50:61" hidden="1" x14ac:dyDescent="0.3">
      <c r="AX96" s="3"/>
      <c r="AY96" s="3"/>
      <c r="AZ96" s="3"/>
      <c r="BA96" s="3"/>
      <c r="BB96" s="3"/>
      <c r="BC96" s="3"/>
      <c r="BD96" s="3"/>
      <c r="BE96" s="3"/>
      <c r="BF96" s="3"/>
      <c r="BG96" s="3"/>
      <c r="BH96" s="3"/>
      <c r="BI96" s="3"/>
    </row>
    <row r="97" spans="1:61" hidden="1" x14ac:dyDescent="0.3">
      <c r="AX97" s="3"/>
      <c r="AY97" s="3"/>
      <c r="AZ97" s="3"/>
      <c r="BA97" s="3"/>
      <c r="BB97" s="3"/>
      <c r="BC97" s="3"/>
      <c r="BD97" s="3"/>
      <c r="BE97" s="3"/>
      <c r="BF97" s="3"/>
      <c r="BG97" s="3"/>
      <c r="BH97" s="3"/>
      <c r="BI97" s="3"/>
    </row>
    <row r="98" spans="1:61" hidden="1" x14ac:dyDescent="0.3">
      <c r="AX98" s="3"/>
      <c r="AY98" s="3"/>
      <c r="AZ98" s="3"/>
      <c r="BA98" s="3"/>
      <c r="BB98" s="3"/>
      <c r="BC98" s="3"/>
      <c r="BD98" s="3"/>
      <c r="BE98" s="3"/>
      <c r="BF98" s="3"/>
      <c r="BG98" s="3"/>
      <c r="BH98" s="3"/>
      <c r="BI98" s="3"/>
    </row>
    <row r="99" spans="1:61" hidden="1" x14ac:dyDescent="0.3">
      <c r="AX99" s="3"/>
      <c r="AY99" s="3"/>
      <c r="AZ99" s="3"/>
      <c r="BA99" s="3"/>
      <c r="BB99" s="3"/>
      <c r="BC99" s="3"/>
      <c r="BD99" s="3"/>
      <c r="BE99" s="3"/>
      <c r="BF99" s="3"/>
      <c r="BG99" s="3"/>
      <c r="BH99" s="3"/>
      <c r="BI99" s="3"/>
    </row>
    <row r="100" spans="1:61" hidden="1" x14ac:dyDescent="0.3">
      <c r="AX100" s="3"/>
      <c r="AY100" s="3"/>
      <c r="AZ100" s="3"/>
      <c r="BA100" s="3"/>
      <c r="BB100" s="3"/>
      <c r="BC100" s="3"/>
      <c r="BD100" s="3"/>
      <c r="BE100" s="3"/>
      <c r="BF100" s="3"/>
      <c r="BG100" s="3"/>
      <c r="BH100" s="3"/>
      <c r="BI100" s="3"/>
    </row>
    <row r="101" spans="1:61" hidden="1" x14ac:dyDescent="0.3">
      <c r="AX101" s="3"/>
      <c r="AY101" s="3"/>
      <c r="AZ101" s="3"/>
      <c r="BA101" s="3"/>
      <c r="BB101" s="3"/>
      <c r="BC101" s="3"/>
      <c r="BD101" s="3"/>
      <c r="BE101" s="3"/>
      <c r="BF101" s="3"/>
      <c r="BG101" s="3"/>
      <c r="BH101" s="3"/>
      <c r="BI101" s="3"/>
    </row>
    <row r="102" spans="1:61" hidden="1" x14ac:dyDescent="0.3">
      <c r="AX102" s="3"/>
      <c r="AY102" s="3"/>
      <c r="AZ102" s="3"/>
      <c r="BA102" s="3"/>
      <c r="BB102" s="3"/>
      <c r="BC102" s="3"/>
      <c r="BD102" s="3"/>
      <c r="BE102" s="3"/>
      <c r="BF102" s="3"/>
      <c r="BG102" s="3"/>
      <c r="BH102" s="3"/>
      <c r="BI102" s="3"/>
    </row>
    <row r="103" spans="1:61" hidden="1" x14ac:dyDescent="0.3">
      <c r="AX103" s="3"/>
      <c r="AY103" s="3"/>
      <c r="AZ103" s="3"/>
      <c r="BA103" s="3"/>
      <c r="BB103" s="3"/>
      <c r="BC103" s="3"/>
      <c r="BD103" s="3"/>
      <c r="BE103" s="3"/>
      <c r="BF103" s="3"/>
      <c r="BG103" s="3"/>
      <c r="BH103" s="3"/>
      <c r="BI103" s="3"/>
    </row>
    <row r="104" spans="1:61" hidden="1" x14ac:dyDescent="0.3">
      <c r="AX104" s="3"/>
      <c r="AY104" s="3"/>
      <c r="AZ104" s="3"/>
      <c r="BA104" s="3"/>
      <c r="BB104" s="3"/>
      <c r="BC104" s="3"/>
      <c r="BD104" s="3"/>
      <c r="BE104" s="3"/>
      <c r="BF104" s="3"/>
      <c r="BG104" s="3"/>
      <c r="BH104" s="3"/>
      <c r="BI104" s="3"/>
    </row>
    <row r="105" spans="1:61" ht="33.75" customHeight="1" x14ac:dyDescent="0.3">
      <c r="A105" s="129" t="s">
        <v>798</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1"/>
      <c r="AW105" s="3"/>
      <c r="AX105" s="3"/>
      <c r="AY105" s="3"/>
      <c r="AZ105" s="3"/>
      <c r="BA105" s="3"/>
      <c r="BB105" s="3"/>
      <c r="BC105" s="3"/>
      <c r="BD105" s="3"/>
      <c r="BE105" s="3"/>
      <c r="BF105" s="3"/>
      <c r="BG105" s="3"/>
      <c r="BH105" s="3"/>
      <c r="BI105" s="3"/>
    </row>
    <row r="107" spans="1:61"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6">F107&amp;G107</f>
        <v xml:space="preserve">    </v>
      </c>
      <c r="K107" s="4">
        <f>AI9</f>
        <v>1</v>
      </c>
      <c r="L107" s="4" t="str">
        <f>AE9</f>
        <v>srijeda</v>
      </c>
      <c r="M107" s="4" t="str">
        <f t="shared" ref="M107:M138" si="7">K107&amp;L107</f>
        <v>1srijeda</v>
      </c>
      <c r="BC107" s="14"/>
      <c r="BD107" s="14"/>
      <c r="BE107" s="14"/>
      <c r="BF107" s="14"/>
    </row>
    <row r="108" spans="1:61" hidden="1" x14ac:dyDescent="0.3">
      <c r="B108" s="18">
        <v>2</v>
      </c>
      <c r="C108" s="4" t="s">
        <v>619</v>
      </c>
      <c r="D108" s="4" t="s">
        <v>620</v>
      </c>
      <c r="E108" s="14" t="str">
        <f t="shared" ref="E108:E159" si="8">_xlfn.IFNA(IF(MATCH(B108,$K$107:$K$159,0)," "),"  ")</f>
        <v xml:space="preserve"> </v>
      </c>
      <c r="F108" s="19" t="str">
        <f t="shared" ref="F108:G159" si="9">_xlfn.IFNA(IF(MATCH(C108,$M$107:$M$159,0),"   "),"  ")</f>
        <v xml:space="preserve">  </v>
      </c>
      <c r="G108" s="19" t="str">
        <f t="shared" si="9"/>
        <v xml:space="preserve">  </v>
      </c>
      <c r="H108" s="4" t="str">
        <f t="shared" si="6"/>
        <v xml:space="preserve">    </v>
      </c>
      <c r="J108" s="14"/>
      <c r="K108" s="4">
        <f t="shared" ref="K108:K159" si="10">AI10</f>
        <v>2</v>
      </c>
      <c r="L108" s="4" t="str">
        <f t="shared" ref="L108:L159" si="11">AE10</f>
        <v>ponedjeljak</v>
      </c>
      <c r="M108" s="4" t="str">
        <f t="shared" si="7"/>
        <v>2ponedjeljak</v>
      </c>
      <c r="N108" s="14"/>
      <c r="O108" s="14"/>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1" hidden="1" x14ac:dyDescent="0.3">
      <c r="B109" s="18">
        <v>3</v>
      </c>
      <c r="C109" s="4" t="s">
        <v>621</v>
      </c>
      <c r="D109" s="4" t="s">
        <v>622</v>
      </c>
      <c r="E109" s="14" t="str">
        <f t="shared" si="8"/>
        <v xml:space="preserve">  </v>
      </c>
      <c r="F109" s="19" t="str">
        <f t="shared" si="9"/>
        <v xml:space="preserve">  </v>
      </c>
      <c r="G109" s="19" t="str">
        <f t="shared" si="9"/>
        <v xml:space="preserve">  </v>
      </c>
      <c r="H109" s="4" t="str">
        <f t="shared" si="6"/>
        <v xml:space="preserve">    </v>
      </c>
      <c r="K109" s="4">
        <f t="shared" si="10"/>
        <v>16</v>
      </c>
      <c r="L109" s="4" t="str">
        <f t="shared" si="11"/>
        <v>nedjelja</v>
      </c>
      <c r="M109" s="4" t="str">
        <f t="shared" si="7"/>
        <v>16nedjelja</v>
      </c>
    </row>
    <row r="110" spans="1:61" hidden="1" x14ac:dyDescent="0.3">
      <c r="B110" s="18">
        <v>4</v>
      </c>
      <c r="C110" s="4" t="s">
        <v>623</v>
      </c>
      <c r="D110" s="4" t="s">
        <v>624</v>
      </c>
      <c r="E110" s="14" t="str">
        <f t="shared" si="8"/>
        <v xml:space="preserve">  </v>
      </c>
      <c r="F110" s="19" t="str">
        <f t="shared" si="9"/>
        <v xml:space="preserve">  </v>
      </c>
      <c r="G110" s="19" t="str">
        <f t="shared" si="9"/>
        <v xml:space="preserve">  </v>
      </c>
      <c r="H110" s="4" t="str">
        <f t="shared" si="6"/>
        <v xml:space="preserve">    </v>
      </c>
      <c r="K110" s="4">
        <f t="shared" si="10"/>
        <v>17</v>
      </c>
      <c r="L110" s="4" t="str">
        <f t="shared" si="11"/>
        <v>ponedjeljak</v>
      </c>
      <c r="M110" s="4" t="str">
        <f t="shared" si="7"/>
        <v>17ponedjeljak</v>
      </c>
    </row>
    <row r="111" spans="1:61" hidden="1" x14ac:dyDescent="0.3">
      <c r="B111" s="18">
        <v>5</v>
      </c>
      <c r="C111" s="4" t="s">
        <v>625</v>
      </c>
      <c r="D111" s="4" t="s">
        <v>626</v>
      </c>
      <c r="E111" s="14" t="str">
        <f t="shared" si="8"/>
        <v xml:space="preserve">  </v>
      </c>
      <c r="F111" s="19" t="str">
        <f t="shared" si="9"/>
        <v xml:space="preserve">  </v>
      </c>
      <c r="G111" s="19" t="str">
        <f t="shared" si="9"/>
        <v xml:space="preserve">  </v>
      </c>
      <c r="H111" s="4" t="str">
        <f t="shared" si="6"/>
        <v xml:space="preserve">    </v>
      </c>
      <c r="K111" s="4">
        <f t="shared" si="10"/>
        <v>18</v>
      </c>
      <c r="L111" s="4" t="str">
        <f t="shared" si="11"/>
        <v>četvrtak</v>
      </c>
      <c r="M111" s="4" t="str">
        <f t="shared" si="7"/>
        <v>18četvrtak</v>
      </c>
    </row>
    <row r="112" spans="1:61" hidden="1" x14ac:dyDescent="0.3">
      <c r="B112" s="18">
        <v>6</v>
      </c>
      <c r="C112" s="4" t="s">
        <v>627</v>
      </c>
      <c r="D112" s="4" t="s">
        <v>628</v>
      </c>
      <c r="E112" s="14" t="str">
        <f t="shared" si="8"/>
        <v xml:space="preserve">  </v>
      </c>
      <c r="F112" s="19" t="str">
        <f t="shared" si="9"/>
        <v xml:space="preserve">  </v>
      </c>
      <c r="G112" s="19" t="str">
        <f t="shared" si="9"/>
        <v xml:space="preserve">  </v>
      </c>
      <c r="H112" s="4" t="str">
        <f t="shared" si="6"/>
        <v xml:space="preserve">    </v>
      </c>
      <c r="K112" s="4">
        <f t="shared" si="10"/>
        <v>18</v>
      </c>
      <c r="L112" s="4" t="str">
        <f t="shared" si="11"/>
        <v>subota</v>
      </c>
      <c r="M112" s="4" t="str">
        <f t="shared" si="7"/>
        <v>18subota</v>
      </c>
    </row>
    <row r="113" spans="2:13" hidden="1" x14ac:dyDescent="0.3">
      <c r="B113" s="18">
        <v>7</v>
      </c>
      <c r="C113" s="4" t="s">
        <v>629</v>
      </c>
      <c r="D113" s="4" t="s">
        <v>630</v>
      </c>
      <c r="E113" s="14" t="str">
        <f t="shared" si="8"/>
        <v xml:space="preserve">  </v>
      </c>
      <c r="F113" s="19" t="str">
        <f t="shared" si="9"/>
        <v xml:space="preserve">  </v>
      </c>
      <c r="G113" s="19" t="str">
        <f t="shared" si="9"/>
        <v xml:space="preserve">  </v>
      </c>
      <c r="H113" s="4" t="str">
        <f t="shared" si="6"/>
        <v xml:space="preserve">    </v>
      </c>
      <c r="K113" s="4">
        <f t="shared" si="10"/>
        <v>23</v>
      </c>
      <c r="L113" s="4" t="str">
        <f t="shared" si="11"/>
        <v>nedjelja</v>
      </c>
      <c r="M113" s="4" t="str">
        <f t="shared" si="7"/>
        <v>23nedjelja</v>
      </c>
    </row>
    <row r="114" spans="2:13" hidden="1" x14ac:dyDescent="0.3">
      <c r="B114" s="18">
        <v>8</v>
      </c>
      <c r="C114" s="4" t="s">
        <v>631</v>
      </c>
      <c r="D114" s="4" t="s">
        <v>632</v>
      </c>
      <c r="E114" s="14" t="str">
        <f t="shared" si="8"/>
        <v xml:space="preserve">  </v>
      </c>
      <c r="F114" s="19" t="str">
        <f t="shared" si="9"/>
        <v xml:space="preserve">  </v>
      </c>
      <c r="G114" s="19" t="str">
        <f t="shared" si="9"/>
        <v xml:space="preserve">  </v>
      </c>
      <c r="H114" s="4" t="str">
        <f t="shared" si="6"/>
        <v xml:space="preserve">    </v>
      </c>
      <c r="K114" s="4">
        <f t="shared" si="10"/>
        <v>25</v>
      </c>
      <c r="L114" s="4" t="str">
        <f t="shared" si="11"/>
        <v>četvrtak</v>
      </c>
      <c r="M114" s="4" t="str">
        <f t="shared" si="7"/>
        <v>25četvrtak</v>
      </c>
    </row>
    <row r="115" spans="2:13" hidden="1" x14ac:dyDescent="0.3">
      <c r="B115" s="18">
        <v>9</v>
      </c>
      <c r="C115" s="4" t="s">
        <v>633</v>
      </c>
      <c r="D115" s="4" t="s">
        <v>634</v>
      </c>
      <c r="E115" s="14" t="str">
        <f t="shared" si="8"/>
        <v xml:space="preserve">  </v>
      </c>
      <c r="F115" s="19" t="str">
        <f t="shared" si="9"/>
        <v xml:space="preserve">  </v>
      </c>
      <c r="G115" s="19" t="str">
        <f t="shared" si="9"/>
        <v xml:space="preserve">  </v>
      </c>
      <c r="H115" s="4" t="str">
        <f t="shared" si="6"/>
        <v xml:space="preserve">    </v>
      </c>
      <c r="K115" s="4">
        <f t="shared" si="10"/>
        <v>33</v>
      </c>
      <c r="L115" s="4" t="str">
        <f t="shared" si="11"/>
        <v>petak</v>
      </c>
      <c r="M115" s="4" t="str">
        <f t="shared" si="7"/>
        <v>33petak</v>
      </c>
    </row>
    <row r="116" spans="2:13" hidden="1" x14ac:dyDescent="0.3">
      <c r="B116" s="18">
        <v>10</v>
      </c>
      <c r="C116" s="4" t="s">
        <v>635</v>
      </c>
      <c r="D116" s="4" t="s">
        <v>636</v>
      </c>
      <c r="E116" s="14" t="str">
        <f t="shared" si="8"/>
        <v xml:space="preserve">  </v>
      </c>
      <c r="F116" s="19" t="str">
        <f t="shared" si="9"/>
        <v xml:space="preserve">  </v>
      </c>
      <c r="G116" s="19" t="str">
        <f t="shared" si="9"/>
        <v xml:space="preserve">  </v>
      </c>
      <c r="H116" s="4" t="str">
        <f t="shared" si="6"/>
        <v xml:space="preserve">    </v>
      </c>
      <c r="K116" s="4">
        <f t="shared" si="10"/>
        <v>44</v>
      </c>
      <c r="L116" s="4" t="str">
        <f t="shared" si="11"/>
        <v>subota</v>
      </c>
      <c r="M116" s="4" t="str">
        <f t="shared" si="7"/>
        <v>44subota</v>
      </c>
    </row>
    <row r="117" spans="2:13" hidden="1" x14ac:dyDescent="0.3">
      <c r="B117" s="18">
        <v>11</v>
      </c>
      <c r="C117" s="4" t="s">
        <v>637</v>
      </c>
      <c r="D117" s="4" t="s">
        <v>638</v>
      </c>
      <c r="E117" s="14" t="str">
        <f t="shared" si="8"/>
        <v xml:space="preserve">  </v>
      </c>
      <c r="F117" s="19" t="str">
        <f t="shared" si="9"/>
        <v xml:space="preserve">  </v>
      </c>
      <c r="G117" s="19" t="str">
        <f t="shared" si="9"/>
        <v xml:space="preserve">  </v>
      </c>
      <c r="H117" s="4" t="str">
        <f t="shared" si="6"/>
        <v xml:space="preserve">    </v>
      </c>
      <c r="K117" s="4">
        <f t="shared" si="10"/>
        <v>46</v>
      </c>
      <c r="L117" s="4" t="str">
        <f t="shared" si="11"/>
        <v>utorak</v>
      </c>
      <c r="M117" s="4" t="str">
        <f t="shared" si="7"/>
        <v>46utorak</v>
      </c>
    </row>
    <row r="118" spans="2:13" hidden="1" x14ac:dyDescent="0.3">
      <c r="B118" s="18">
        <v>12</v>
      </c>
      <c r="C118" s="4" t="s">
        <v>639</v>
      </c>
      <c r="D118" s="4" t="s">
        <v>640</v>
      </c>
      <c r="E118" s="14" t="str">
        <f t="shared" si="8"/>
        <v xml:space="preserve">  </v>
      </c>
      <c r="F118" s="19" t="str">
        <f t="shared" si="9"/>
        <v xml:space="preserve">  </v>
      </c>
      <c r="G118" s="19" t="str">
        <f t="shared" si="9"/>
        <v xml:space="preserve">  </v>
      </c>
      <c r="H118" s="4" t="str">
        <f t="shared" si="6"/>
        <v xml:space="preserve">    </v>
      </c>
      <c r="K118" s="4">
        <f t="shared" si="10"/>
        <v>52</v>
      </c>
      <c r="L118" s="4" t="str">
        <f t="shared" si="11"/>
        <v>četvrtak</v>
      </c>
      <c r="M118" s="4" t="str">
        <f t="shared" si="7"/>
        <v>52četvrtak</v>
      </c>
    </row>
    <row r="119" spans="2:13" hidden="1" x14ac:dyDescent="0.3">
      <c r="B119" s="18">
        <v>13</v>
      </c>
      <c r="C119" s="4" t="s">
        <v>641</v>
      </c>
      <c r="D119" s="4" t="s">
        <v>642</v>
      </c>
      <c r="E119" s="14" t="str">
        <f t="shared" si="8"/>
        <v xml:space="preserve">  </v>
      </c>
      <c r="F119" s="19" t="str">
        <f t="shared" si="9"/>
        <v xml:space="preserve">  </v>
      </c>
      <c r="G119" s="19" t="str">
        <f t="shared" si="9"/>
        <v xml:space="preserve">  </v>
      </c>
      <c r="H119" s="4" t="str">
        <f t="shared" si="6"/>
        <v xml:space="preserve">    </v>
      </c>
      <c r="K119" s="4">
        <f t="shared" si="10"/>
        <v>52</v>
      </c>
      <c r="L119" s="4" t="str">
        <f t="shared" si="11"/>
        <v>petak</v>
      </c>
      <c r="M119" s="4" t="str">
        <f t="shared" si="7"/>
        <v>52petak</v>
      </c>
    </row>
    <row r="120" spans="2:13" hidden="1" x14ac:dyDescent="0.3">
      <c r="B120" s="18">
        <v>14</v>
      </c>
      <c r="C120" s="4" t="s">
        <v>643</v>
      </c>
      <c r="D120" s="4" t="s">
        <v>644</v>
      </c>
      <c r="E120" s="14" t="str">
        <f t="shared" si="8"/>
        <v xml:space="preserve">  </v>
      </c>
      <c r="F120" s="19" t="str">
        <f t="shared" si="9"/>
        <v xml:space="preserve">  </v>
      </c>
      <c r="G120" s="19" t="str">
        <f t="shared" si="9"/>
        <v xml:space="preserve">  </v>
      </c>
      <c r="H120" s="4" t="str">
        <f t="shared" si="6"/>
        <v xml:space="preserve">    </v>
      </c>
      <c r="K120" s="4">
        <f t="shared" si="10"/>
        <v>0</v>
      </c>
      <c r="L120" s="4">
        <f t="shared" si="11"/>
        <v>0</v>
      </c>
      <c r="M120" s="4" t="str">
        <f t="shared" si="7"/>
        <v>00</v>
      </c>
    </row>
    <row r="121" spans="2:13" hidden="1" x14ac:dyDescent="0.3">
      <c r="B121" s="18">
        <v>15</v>
      </c>
      <c r="C121" s="4" t="s">
        <v>645</v>
      </c>
      <c r="D121" s="4" t="s">
        <v>646</v>
      </c>
      <c r="E121" s="14" t="str">
        <f t="shared" si="8"/>
        <v xml:space="preserve">  </v>
      </c>
      <c r="F121" s="19" t="str">
        <f t="shared" si="9"/>
        <v xml:space="preserve">  </v>
      </c>
      <c r="G121" s="19" t="str">
        <f t="shared" si="9"/>
        <v xml:space="preserve">  </v>
      </c>
      <c r="H121" s="4" t="str">
        <f t="shared" si="6"/>
        <v xml:space="preserve">    </v>
      </c>
      <c r="K121" s="4">
        <f t="shared" si="10"/>
        <v>0</v>
      </c>
      <c r="L121" s="4">
        <f t="shared" si="11"/>
        <v>0</v>
      </c>
      <c r="M121" s="4" t="str">
        <f t="shared" si="7"/>
        <v>00</v>
      </c>
    </row>
    <row r="122" spans="2:13" hidden="1" x14ac:dyDescent="0.3">
      <c r="B122" s="18">
        <v>16</v>
      </c>
      <c r="C122" s="4" t="s">
        <v>647</v>
      </c>
      <c r="D122" s="4" t="s">
        <v>648</v>
      </c>
      <c r="E122" s="14" t="str">
        <f t="shared" si="8"/>
        <v xml:space="preserve"> </v>
      </c>
      <c r="F122" s="19" t="str">
        <f t="shared" si="9"/>
        <v xml:space="preserve">  </v>
      </c>
      <c r="G122" s="19" t="str">
        <f t="shared" si="9"/>
        <v xml:space="preserve">   </v>
      </c>
      <c r="H122" s="4" t="str">
        <f t="shared" si="6"/>
        <v xml:space="preserve">     </v>
      </c>
      <c r="K122" s="4">
        <f t="shared" si="10"/>
        <v>0</v>
      </c>
      <c r="L122" s="4">
        <f t="shared" si="11"/>
        <v>0</v>
      </c>
      <c r="M122" s="4" t="str">
        <f t="shared" si="7"/>
        <v>00</v>
      </c>
    </row>
    <row r="123" spans="2:13" hidden="1" x14ac:dyDescent="0.3">
      <c r="B123" s="18">
        <v>17</v>
      </c>
      <c r="C123" s="4" t="s">
        <v>649</v>
      </c>
      <c r="D123" s="4" t="s">
        <v>650</v>
      </c>
      <c r="E123" s="14" t="str">
        <f t="shared" si="8"/>
        <v xml:space="preserve"> </v>
      </c>
      <c r="F123" s="19" t="str">
        <f t="shared" si="9"/>
        <v xml:space="preserve">  </v>
      </c>
      <c r="G123" s="19" t="str">
        <f t="shared" si="9"/>
        <v xml:space="preserve">  </v>
      </c>
      <c r="H123" s="4" t="str">
        <f t="shared" si="6"/>
        <v xml:space="preserve">    </v>
      </c>
      <c r="K123" s="4">
        <f t="shared" si="10"/>
        <v>0</v>
      </c>
      <c r="L123" s="4">
        <f t="shared" si="11"/>
        <v>0</v>
      </c>
      <c r="M123" s="4" t="str">
        <f t="shared" si="7"/>
        <v>00</v>
      </c>
    </row>
    <row r="124" spans="2:13" hidden="1" x14ac:dyDescent="0.3">
      <c r="B124" s="18">
        <v>18</v>
      </c>
      <c r="C124" s="4" t="s">
        <v>651</v>
      </c>
      <c r="D124" s="4" t="s">
        <v>652</v>
      </c>
      <c r="E124" s="14" t="str">
        <f t="shared" si="8"/>
        <v xml:space="preserve"> </v>
      </c>
      <c r="F124" s="19" t="str">
        <f t="shared" si="9"/>
        <v xml:space="preserve">   </v>
      </c>
      <c r="G124" s="19" t="str">
        <f t="shared" si="9"/>
        <v xml:space="preserve">  </v>
      </c>
      <c r="H124" s="4" t="str">
        <f t="shared" si="6"/>
        <v xml:space="preserve">     </v>
      </c>
      <c r="K124" s="4">
        <f t="shared" si="10"/>
        <v>0</v>
      </c>
      <c r="L124" s="4">
        <f t="shared" si="11"/>
        <v>0</v>
      </c>
      <c r="M124" s="4" t="str">
        <f t="shared" si="7"/>
        <v>00</v>
      </c>
    </row>
    <row r="125" spans="2:13" hidden="1" x14ac:dyDescent="0.3">
      <c r="B125" s="18">
        <v>19</v>
      </c>
      <c r="C125" s="4" t="s">
        <v>653</v>
      </c>
      <c r="D125" s="4" t="s">
        <v>654</v>
      </c>
      <c r="E125" s="14" t="str">
        <f t="shared" si="8"/>
        <v xml:space="preserve">  </v>
      </c>
      <c r="F125" s="19" t="str">
        <f t="shared" si="9"/>
        <v xml:space="preserve">  </v>
      </c>
      <c r="G125" s="19" t="str">
        <f t="shared" si="9"/>
        <v xml:space="preserve">  </v>
      </c>
      <c r="H125" s="4" t="str">
        <f t="shared" si="6"/>
        <v xml:space="preserve">    </v>
      </c>
      <c r="K125" s="4">
        <f t="shared" si="10"/>
        <v>0</v>
      </c>
      <c r="L125" s="4">
        <f t="shared" si="11"/>
        <v>0</v>
      </c>
      <c r="M125" s="4" t="str">
        <f t="shared" si="7"/>
        <v>00</v>
      </c>
    </row>
    <row r="126" spans="2:13" hidden="1" x14ac:dyDescent="0.3">
      <c r="B126" s="18">
        <v>20</v>
      </c>
      <c r="C126" s="4" t="s">
        <v>655</v>
      </c>
      <c r="D126" s="4" t="s">
        <v>656</v>
      </c>
      <c r="E126" s="14" t="str">
        <f t="shared" si="8"/>
        <v xml:space="preserve">  </v>
      </c>
      <c r="F126" s="19" t="str">
        <f t="shared" si="9"/>
        <v xml:space="preserve">  </v>
      </c>
      <c r="G126" s="19" t="str">
        <f t="shared" si="9"/>
        <v xml:space="preserve">  </v>
      </c>
      <c r="H126" s="4" t="str">
        <f t="shared" si="6"/>
        <v xml:space="preserve">    </v>
      </c>
      <c r="K126" s="4">
        <f t="shared" si="10"/>
        <v>0</v>
      </c>
      <c r="L126" s="4">
        <f t="shared" si="11"/>
        <v>0</v>
      </c>
      <c r="M126" s="4" t="str">
        <f t="shared" si="7"/>
        <v>00</v>
      </c>
    </row>
    <row r="127" spans="2:13" hidden="1" x14ac:dyDescent="0.3">
      <c r="B127" s="18">
        <v>21</v>
      </c>
      <c r="C127" s="4" t="s">
        <v>657</v>
      </c>
      <c r="D127" s="4" t="s">
        <v>658</v>
      </c>
      <c r="E127" s="14" t="str">
        <f t="shared" si="8"/>
        <v xml:space="preserve">  </v>
      </c>
      <c r="F127" s="19" t="str">
        <f t="shared" si="9"/>
        <v xml:space="preserve">  </v>
      </c>
      <c r="G127" s="19" t="str">
        <f t="shared" si="9"/>
        <v xml:space="preserve">  </v>
      </c>
      <c r="H127" s="4" t="str">
        <f t="shared" si="6"/>
        <v xml:space="preserve">    </v>
      </c>
      <c r="K127" s="4">
        <f t="shared" si="10"/>
        <v>0</v>
      </c>
      <c r="L127" s="4">
        <f t="shared" si="11"/>
        <v>0</v>
      </c>
      <c r="M127" s="4" t="str">
        <f t="shared" si="7"/>
        <v>00</v>
      </c>
    </row>
    <row r="128" spans="2:13" hidden="1" x14ac:dyDescent="0.3">
      <c r="B128" s="18">
        <v>22</v>
      </c>
      <c r="C128" s="4" t="s">
        <v>659</v>
      </c>
      <c r="D128" s="4" t="s">
        <v>660</v>
      </c>
      <c r="E128" s="14" t="str">
        <f t="shared" si="8"/>
        <v xml:space="preserve">  </v>
      </c>
      <c r="F128" s="19" t="str">
        <f t="shared" si="9"/>
        <v xml:space="preserve">  </v>
      </c>
      <c r="G128" s="19" t="str">
        <f t="shared" si="9"/>
        <v xml:space="preserve">  </v>
      </c>
      <c r="H128" s="4" t="str">
        <f t="shared" si="6"/>
        <v xml:space="preserve">    </v>
      </c>
      <c r="K128" s="4">
        <f t="shared" si="10"/>
        <v>0</v>
      </c>
      <c r="L128" s="4">
        <f t="shared" si="11"/>
        <v>0</v>
      </c>
      <c r="M128" s="4" t="str">
        <f t="shared" si="7"/>
        <v>00</v>
      </c>
    </row>
    <row r="129" spans="2:13" hidden="1" x14ac:dyDescent="0.3">
      <c r="B129" s="18">
        <v>23</v>
      </c>
      <c r="C129" s="4" t="s">
        <v>661</v>
      </c>
      <c r="D129" s="4" t="s">
        <v>662</v>
      </c>
      <c r="E129" s="14" t="str">
        <f t="shared" si="8"/>
        <v xml:space="preserve"> </v>
      </c>
      <c r="F129" s="19" t="str">
        <f t="shared" si="9"/>
        <v xml:space="preserve">  </v>
      </c>
      <c r="G129" s="19" t="str">
        <f t="shared" si="9"/>
        <v xml:space="preserve">   </v>
      </c>
      <c r="H129" s="4" t="str">
        <f t="shared" si="6"/>
        <v xml:space="preserve">     </v>
      </c>
      <c r="K129" s="4">
        <f t="shared" si="10"/>
        <v>0</v>
      </c>
      <c r="L129" s="4">
        <f t="shared" si="11"/>
        <v>0</v>
      </c>
      <c r="M129" s="4" t="str">
        <f t="shared" si="7"/>
        <v>00</v>
      </c>
    </row>
    <row r="130" spans="2:13" hidden="1" x14ac:dyDescent="0.3">
      <c r="B130" s="18">
        <v>24</v>
      </c>
      <c r="C130" s="4" t="s">
        <v>663</v>
      </c>
      <c r="D130" s="4" t="s">
        <v>664</v>
      </c>
      <c r="E130" s="14" t="str">
        <f t="shared" si="8"/>
        <v xml:space="preserve">  </v>
      </c>
      <c r="F130" s="19" t="str">
        <f t="shared" si="9"/>
        <v xml:space="preserve">  </v>
      </c>
      <c r="G130" s="19" t="str">
        <f t="shared" si="9"/>
        <v xml:space="preserve">  </v>
      </c>
      <c r="H130" s="4" t="str">
        <f t="shared" si="6"/>
        <v xml:space="preserve">    </v>
      </c>
      <c r="K130" s="4">
        <f t="shared" si="10"/>
        <v>0</v>
      </c>
      <c r="L130" s="4">
        <f t="shared" si="11"/>
        <v>0</v>
      </c>
      <c r="M130" s="4" t="str">
        <f t="shared" si="7"/>
        <v>00</v>
      </c>
    </row>
    <row r="131" spans="2:13" hidden="1" x14ac:dyDescent="0.3">
      <c r="B131" s="18">
        <v>25</v>
      </c>
      <c r="C131" s="4" t="s">
        <v>665</v>
      </c>
      <c r="D131" s="4" t="s">
        <v>666</v>
      </c>
      <c r="E131" s="14" t="str">
        <f t="shared" si="8"/>
        <v xml:space="preserve"> </v>
      </c>
      <c r="F131" s="19" t="str">
        <f t="shared" si="9"/>
        <v xml:space="preserve">  </v>
      </c>
      <c r="G131" s="19" t="str">
        <f t="shared" si="9"/>
        <v xml:space="preserve">  </v>
      </c>
      <c r="H131" s="4" t="str">
        <f t="shared" si="6"/>
        <v xml:space="preserve">    </v>
      </c>
      <c r="K131" s="4">
        <f t="shared" si="10"/>
        <v>0</v>
      </c>
      <c r="L131" s="4">
        <f t="shared" si="11"/>
        <v>0</v>
      </c>
      <c r="M131" s="4" t="str">
        <f t="shared" si="7"/>
        <v>00</v>
      </c>
    </row>
    <row r="132" spans="2:13" hidden="1" x14ac:dyDescent="0.3">
      <c r="B132" s="18">
        <v>26</v>
      </c>
      <c r="C132" s="4" t="s">
        <v>667</v>
      </c>
      <c r="D132" s="4" t="s">
        <v>668</v>
      </c>
      <c r="E132" s="14" t="str">
        <f t="shared" si="8"/>
        <v xml:space="preserve">  </v>
      </c>
      <c r="F132" s="19" t="str">
        <f t="shared" si="9"/>
        <v xml:space="preserve">  </v>
      </c>
      <c r="G132" s="19" t="str">
        <f t="shared" si="9"/>
        <v xml:space="preserve">  </v>
      </c>
      <c r="H132" s="4" t="str">
        <f t="shared" si="6"/>
        <v xml:space="preserve">    </v>
      </c>
      <c r="K132" s="4">
        <f t="shared" si="10"/>
        <v>0</v>
      </c>
      <c r="L132" s="4">
        <f t="shared" si="11"/>
        <v>0</v>
      </c>
      <c r="M132" s="4" t="str">
        <f t="shared" si="7"/>
        <v>00</v>
      </c>
    </row>
    <row r="133" spans="2:13" hidden="1" x14ac:dyDescent="0.3">
      <c r="B133" s="18">
        <v>27</v>
      </c>
      <c r="C133" s="4" t="s">
        <v>669</v>
      </c>
      <c r="D133" s="4" t="s">
        <v>670</v>
      </c>
      <c r="E133" s="14" t="str">
        <f t="shared" si="8"/>
        <v xml:space="preserve">  </v>
      </c>
      <c r="F133" s="19" t="str">
        <f t="shared" si="9"/>
        <v xml:space="preserve">  </v>
      </c>
      <c r="G133" s="19" t="str">
        <f t="shared" si="9"/>
        <v xml:space="preserve">  </v>
      </c>
      <c r="H133" s="4" t="str">
        <f t="shared" si="6"/>
        <v xml:space="preserve">    </v>
      </c>
      <c r="K133" s="4">
        <f t="shared" si="10"/>
        <v>0</v>
      </c>
      <c r="L133" s="4">
        <f t="shared" si="11"/>
        <v>0</v>
      </c>
      <c r="M133" s="4" t="str">
        <f t="shared" si="7"/>
        <v>00</v>
      </c>
    </row>
    <row r="134" spans="2:13" hidden="1" x14ac:dyDescent="0.3">
      <c r="B134" s="18">
        <v>28</v>
      </c>
      <c r="C134" s="4" t="s">
        <v>671</v>
      </c>
      <c r="D134" s="4" t="s">
        <v>672</v>
      </c>
      <c r="E134" s="14" t="str">
        <f t="shared" si="8"/>
        <v xml:space="preserve">  </v>
      </c>
      <c r="F134" s="19" t="str">
        <f t="shared" si="9"/>
        <v xml:space="preserve">  </v>
      </c>
      <c r="G134" s="19" t="str">
        <f t="shared" si="9"/>
        <v xml:space="preserve">  </v>
      </c>
      <c r="H134" s="4" t="str">
        <f t="shared" si="6"/>
        <v xml:space="preserve">    </v>
      </c>
      <c r="K134" s="4">
        <f t="shared" si="10"/>
        <v>0</v>
      </c>
      <c r="L134" s="4">
        <f t="shared" si="11"/>
        <v>0</v>
      </c>
      <c r="M134" s="4" t="str">
        <f t="shared" si="7"/>
        <v>00</v>
      </c>
    </row>
    <row r="135" spans="2:13" hidden="1" x14ac:dyDescent="0.3">
      <c r="B135" s="18">
        <v>29</v>
      </c>
      <c r="C135" s="4" t="s">
        <v>673</v>
      </c>
      <c r="D135" s="4" t="s">
        <v>674</v>
      </c>
      <c r="E135" s="14" t="str">
        <f t="shared" si="8"/>
        <v xml:space="preserve">  </v>
      </c>
      <c r="F135" s="19" t="str">
        <f t="shared" si="9"/>
        <v xml:space="preserve">  </v>
      </c>
      <c r="G135" s="19" t="str">
        <f t="shared" si="9"/>
        <v xml:space="preserve">  </v>
      </c>
      <c r="H135" s="4" t="str">
        <f t="shared" si="6"/>
        <v xml:space="preserve">    </v>
      </c>
      <c r="K135" s="4">
        <f t="shared" si="10"/>
        <v>0</v>
      </c>
      <c r="L135" s="4">
        <f t="shared" si="11"/>
        <v>0</v>
      </c>
      <c r="M135" s="4" t="str">
        <f t="shared" si="7"/>
        <v>00</v>
      </c>
    </row>
    <row r="136" spans="2:13" hidden="1" x14ac:dyDescent="0.3">
      <c r="B136" s="18">
        <v>30</v>
      </c>
      <c r="C136" s="4" t="s">
        <v>675</v>
      </c>
      <c r="D136" s="4" t="s">
        <v>676</v>
      </c>
      <c r="E136" s="14" t="str">
        <f t="shared" si="8"/>
        <v xml:space="preserve">  </v>
      </c>
      <c r="F136" s="19" t="str">
        <f t="shared" si="9"/>
        <v xml:space="preserve">  </v>
      </c>
      <c r="G136" s="19" t="str">
        <f t="shared" si="9"/>
        <v xml:space="preserve">  </v>
      </c>
      <c r="H136" s="4" t="str">
        <f t="shared" si="6"/>
        <v xml:space="preserve">    </v>
      </c>
      <c r="K136" s="4">
        <f t="shared" si="10"/>
        <v>0</v>
      </c>
      <c r="L136" s="4">
        <f t="shared" si="11"/>
        <v>0</v>
      </c>
      <c r="M136" s="4" t="str">
        <f t="shared" si="7"/>
        <v>00</v>
      </c>
    </row>
    <row r="137" spans="2:13" hidden="1" x14ac:dyDescent="0.3">
      <c r="B137" s="18">
        <v>31</v>
      </c>
      <c r="C137" s="4" t="s">
        <v>677</v>
      </c>
      <c r="D137" s="4" t="s">
        <v>678</v>
      </c>
      <c r="E137" s="14" t="str">
        <f t="shared" si="8"/>
        <v xml:space="preserve">  </v>
      </c>
      <c r="F137" s="19" t="str">
        <f t="shared" si="9"/>
        <v xml:space="preserve">  </v>
      </c>
      <c r="G137" s="19" t="str">
        <f t="shared" si="9"/>
        <v xml:space="preserve">  </v>
      </c>
      <c r="H137" s="4" t="str">
        <f t="shared" si="6"/>
        <v xml:space="preserve">    </v>
      </c>
      <c r="K137" s="4">
        <f t="shared" si="10"/>
        <v>0</v>
      </c>
      <c r="L137" s="4">
        <f t="shared" si="11"/>
        <v>0</v>
      </c>
      <c r="M137" s="4" t="str">
        <f t="shared" si="7"/>
        <v>00</v>
      </c>
    </row>
    <row r="138" spans="2:13" hidden="1" x14ac:dyDescent="0.3">
      <c r="B138" s="18">
        <v>32</v>
      </c>
      <c r="C138" s="4" t="s">
        <v>679</v>
      </c>
      <c r="D138" s="4" t="s">
        <v>680</v>
      </c>
      <c r="E138" s="14" t="str">
        <f t="shared" si="8"/>
        <v xml:space="preserve">  </v>
      </c>
      <c r="F138" s="19" t="str">
        <f t="shared" si="9"/>
        <v xml:space="preserve">  </v>
      </c>
      <c r="G138" s="19" t="str">
        <f t="shared" si="9"/>
        <v xml:space="preserve">  </v>
      </c>
      <c r="H138" s="4" t="str">
        <f t="shared" si="6"/>
        <v xml:space="preserve">    </v>
      </c>
      <c r="K138" s="4">
        <f t="shared" si="10"/>
        <v>0</v>
      </c>
      <c r="L138" s="4">
        <f t="shared" si="11"/>
        <v>0</v>
      </c>
      <c r="M138" s="4" t="str">
        <f t="shared" si="7"/>
        <v>00</v>
      </c>
    </row>
    <row r="139" spans="2:13" hidden="1" x14ac:dyDescent="0.3">
      <c r="B139" s="18">
        <v>33</v>
      </c>
      <c r="C139" s="4" t="s">
        <v>681</v>
      </c>
      <c r="D139" s="4" t="s">
        <v>682</v>
      </c>
      <c r="E139" s="14" t="str">
        <f t="shared" si="8"/>
        <v xml:space="preserve"> </v>
      </c>
      <c r="F139" s="19" t="str">
        <f t="shared" si="9"/>
        <v xml:space="preserve">  </v>
      </c>
      <c r="G139" s="19" t="str">
        <f t="shared" si="9"/>
        <v xml:space="preserve">  </v>
      </c>
      <c r="H139" s="4" t="str">
        <f t="shared" si="6"/>
        <v xml:space="preserve">    </v>
      </c>
      <c r="K139" s="4">
        <f t="shared" si="10"/>
        <v>0</v>
      </c>
      <c r="L139" s="4">
        <f t="shared" si="11"/>
        <v>0</v>
      </c>
      <c r="M139" s="4" t="str">
        <f t="shared" ref="M139:M159" si="12">K139&amp;L139</f>
        <v>00</v>
      </c>
    </row>
    <row r="140" spans="2:13" hidden="1" x14ac:dyDescent="0.3">
      <c r="B140" s="18">
        <v>34</v>
      </c>
      <c r="C140" s="4" t="s">
        <v>683</v>
      </c>
      <c r="D140" s="4" t="s">
        <v>684</v>
      </c>
      <c r="E140" s="14" t="str">
        <f t="shared" si="8"/>
        <v xml:space="preserve">  </v>
      </c>
      <c r="F140" s="19" t="str">
        <f t="shared" si="9"/>
        <v xml:space="preserve">  </v>
      </c>
      <c r="G140" s="19" t="str">
        <f t="shared" si="9"/>
        <v xml:space="preserve">  </v>
      </c>
      <c r="H140" s="4" t="str">
        <f t="shared" si="6"/>
        <v xml:space="preserve">    </v>
      </c>
      <c r="K140" s="4">
        <f t="shared" si="10"/>
        <v>0</v>
      </c>
      <c r="L140" s="4">
        <f t="shared" si="11"/>
        <v>0</v>
      </c>
      <c r="M140" s="4" t="str">
        <f t="shared" si="12"/>
        <v>00</v>
      </c>
    </row>
    <row r="141" spans="2:13" hidden="1" x14ac:dyDescent="0.3">
      <c r="B141" s="18">
        <v>35</v>
      </c>
      <c r="C141" s="4" t="s">
        <v>685</v>
      </c>
      <c r="D141" s="4" t="s">
        <v>686</v>
      </c>
      <c r="E141" s="14" t="str">
        <f t="shared" si="8"/>
        <v xml:space="preserve">  </v>
      </c>
      <c r="F141" s="19" t="str">
        <f t="shared" si="9"/>
        <v xml:space="preserve">  </v>
      </c>
      <c r="G141" s="19" t="str">
        <f t="shared" si="9"/>
        <v xml:space="preserve">  </v>
      </c>
      <c r="H141" s="4" t="str">
        <f t="shared" si="6"/>
        <v xml:space="preserve">    </v>
      </c>
      <c r="K141" s="4">
        <f t="shared" si="10"/>
        <v>0</v>
      </c>
      <c r="L141" s="4">
        <f t="shared" si="11"/>
        <v>0</v>
      </c>
      <c r="M141" s="4" t="str">
        <f t="shared" si="12"/>
        <v>00</v>
      </c>
    </row>
    <row r="142" spans="2:13" hidden="1" x14ac:dyDescent="0.3">
      <c r="B142" s="18">
        <v>36</v>
      </c>
      <c r="C142" s="4" t="s">
        <v>687</v>
      </c>
      <c r="D142" s="4" t="s">
        <v>688</v>
      </c>
      <c r="E142" s="14" t="str">
        <f t="shared" si="8"/>
        <v xml:space="preserve">  </v>
      </c>
      <c r="F142" s="19" t="str">
        <f t="shared" si="9"/>
        <v xml:space="preserve">  </v>
      </c>
      <c r="G142" s="19" t="str">
        <f t="shared" si="9"/>
        <v xml:space="preserve">  </v>
      </c>
      <c r="H142" s="4" t="str">
        <f t="shared" si="6"/>
        <v xml:space="preserve">    </v>
      </c>
      <c r="K142" s="4">
        <f t="shared" si="10"/>
        <v>0</v>
      </c>
      <c r="L142" s="4">
        <f t="shared" si="11"/>
        <v>0</v>
      </c>
      <c r="M142" s="4" t="str">
        <f t="shared" si="12"/>
        <v>00</v>
      </c>
    </row>
    <row r="143" spans="2:13" hidden="1" x14ac:dyDescent="0.3">
      <c r="B143" s="18">
        <v>37</v>
      </c>
      <c r="C143" s="4" t="s">
        <v>689</v>
      </c>
      <c r="D143" s="4" t="s">
        <v>690</v>
      </c>
      <c r="E143" s="14" t="str">
        <f t="shared" si="8"/>
        <v xml:space="preserve">  </v>
      </c>
      <c r="F143" s="19" t="str">
        <f t="shared" si="9"/>
        <v xml:space="preserve">  </v>
      </c>
      <c r="G143" s="19" t="str">
        <f t="shared" si="9"/>
        <v xml:space="preserve">  </v>
      </c>
      <c r="H143" s="4" t="str">
        <f t="shared" si="6"/>
        <v xml:space="preserve">    </v>
      </c>
      <c r="K143" s="4">
        <f t="shared" si="10"/>
        <v>0</v>
      </c>
      <c r="L143" s="4">
        <f t="shared" si="11"/>
        <v>0</v>
      </c>
      <c r="M143" s="4" t="str">
        <f t="shared" si="12"/>
        <v>00</v>
      </c>
    </row>
    <row r="144" spans="2:13" hidden="1" x14ac:dyDescent="0.3">
      <c r="B144" s="18">
        <v>38</v>
      </c>
      <c r="C144" s="4" t="s">
        <v>691</v>
      </c>
      <c r="D144" s="4" t="s">
        <v>692</v>
      </c>
      <c r="E144" s="14" t="str">
        <f t="shared" si="8"/>
        <v xml:space="preserve">  </v>
      </c>
      <c r="F144" s="19" t="str">
        <f t="shared" si="9"/>
        <v xml:space="preserve">  </v>
      </c>
      <c r="G144" s="19" t="str">
        <f t="shared" si="9"/>
        <v xml:space="preserve">  </v>
      </c>
      <c r="H144" s="4" t="str">
        <f t="shared" si="6"/>
        <v xml:space="preserve">    </v>
      </c>
      <c r="K144" s="4">
        <f t="shared" si="10"/>
        <v>0</v>
      </c>
      <c r="L144" s="4">
        <f t="shared" si="11"/>
        <v>0</v>
      </c>
      <c r="M144" s="4" t="str">
        <f t="shared" si="12"/>
        <v>00</v>
      </c>
    </row>
    <row r="145" spans="2:13" hidden="1" x14ac:dyDescent="0.3">
      <c r="B145" s="18">
        <v>39</v>
      </c>
      <c r="C145" s="4" t="s">
        <v>693</v>
      </c>
      <c r="D145" s="4" t="s">
        <v>694</v>
      </c>
      <c r="E145" s="14" t="str">
        <f t="shared" si="8"/>
        <v xml:space="preserve">  </v>
      </c>
      <c r="F145" s="19" t="str">
        <f t="shared" si="9"/>
        <v xml:space="preserve">  </v>
      </c>
      <c r="G145" s="19" t="str">
        <f t="shared" si="9"/>
        <v xml:space="preserve">  </v>
      </c>
      <c r="H145" s="4" t="str">
        <f t="shared" si="6"/>
        <v xml:space="preserve">    </v>
      </c>
      <c r="K145" s="4">
        <f t="shared" si="10"/>
        <v>0</v>
      </c>
      <c r="L145" s="4">
        <f t="shared" si="11"/>
        <v>0</v>
      </c>
      <c r="M145" s="4" t="str">
        <f t="shared" si="12"/>
        <v>00</v>
      </c>
    </row>
    <row r="146" spans="2:13" hidden="1" x14ac:dyDescent="0.3">
      <c r="B146" s="18">
        <v>40</v>
      </c>
      <c r="C146" s="4" t="s">
        <v>695</v>
      </c>
      <c r="D146" s="4" t="s">
        <v>696</v>
      </c>
      <c r="E146" s="14" t="str">
        <f t="shared" si="8"/>
        <v xml:space="preserve">  </v>
      </c>
      <c r="F146" s="19" t="str">
        <f t="shared" si="9"/>
        <v xml:space="preserve">  </v>
      </c>
      <c r="G146" s="19" t="str">
        <f t="shared" si="9"/>
        <v xml:space="preserve">  </v>
      </c>
      <c r="H146" s="4" t="str">
        <f t="shared" si="6"/>
        <v xml:space="preserve">    </v>
      </c>
      <c r="K146" s="4">
        <f t="shared" si="10"/>
        <v>0</v>
      </c>
      <c r="L146" s="4">
        <f t="shared" si="11"/>
        <v>0</v>
      </c>
      <c r="M146" s="4" t="str">
        <f t="shared" si="12"/>
        <v>00</v>
      </c>
    </row>
    <row r="147" spans="2:13" hidden="1" x14ac:dyDescent="0.3">
      <c r="B147" s="18">
        <v>41</v>
      </c>
      <c r="C147" s="4" t="s">
        <v>697</v>
      </c>
      <c r="D147" s="4" t="s">
        <v>698</v>
      </c>
      <c r="E147" s="14" t="str">
        <f t="shared" si="8"/>
        <v xml:space="preserve">  </v>
      </c>
      <c r="F147" s="19" t="str">
        <f t="shared" si="9"/>
        <v xml:space="preserve">  </v>
      </c>
      <c r="G147" s="19" t="str">
        <f t="shared" si="9"/>
        <v xml:space="preserve">  </v>
      </c>
      <c r="H147" s="4" t="str">
        <f t="shared" si="6"/>
        <v xml:space="preserve">    </v>
      </c>
      <c r="K147" s="4">
        <f t="shared" si="10"/>
        <v>0</v>
      </c>
      <c r="L147" s="4">
        <f t="shared" si="11"/>
        <v>0</v>
      </c>
      <c r="M147" s="4" t="str">
        <f t="shared" si="12"/>
        <v>00</v>
      </c>
    </row>
    <row r="148" spans="2:13" hidden="1" x14ac:dyDescent="0.3">
      <c r="B148" s="18">
        <v>42</v>
      </c>
      <c r="C148" s="4" t="s">
        <v>699</v>
      </c>
      <c r="D148" s="4" t="s">
        <v>700</v>
      </c>
      <c r="E148" s="14" t="str">
        <f t="shared" si="8"/>
        <v xml:space="preserve">  </v>
      </c>
      <c r="F148" s="19" t="str">
        <f t="shared" si="9"/>
        <v xml:space="preserve">  </v>
      </c>
      <c r="G148" s="19" t="str">
        <f t="shared" si="9"/>
        <v xml:space="preserve">  </v>
      </c>
      <c r="H148" s="4" t="str">
        <f t="shared" si="6"/>
        <v xml:space="preserve">    </v>
      </c>
      <c r="K148" s="4">
        <f t="shared" si="10"/>
        <v>0</v>
      </c>
      <c r="L148" s="4">
        <f t="shared" si="11"/>
        <v>0</v>
      </c>
      <c r="M148" s="4" t="str">
        <f t="shared" si="12"/>
        <v>00</v>
      </c>
    </row>
    <row r="149" spans="2:13" hidden="1" x14ac:dyDescent="0.3">
      <c r="B149" s="18">
        <v>43</v>
      </c>
      <c r="C149" s="4" t="s">
        <v>701</v>
      </c>
      <c r="D149" s="4" t="s">
        <v>702</v>
      </c>
      <c r="E149" s="14" t="str">
        <f t="shared" si="8"/>
        <v xml:space="preserve">  </v>
      </c>
      <c r="F149" s="19" t="str">
        <f t="shared" si="9"/>
        <v xml:space="preserve">  </v>
      </c>
      <c r="G149" s="19" t="str">
        <f t="shared" si="9"/>
        <v xml:space="preserve">  </v>
      </c>
      <c r="H149" s="4" t="str">
        <f t="shared" si="6"/>
        <v xml:space="preserve">    </v>
      </c>
      <c r="K149" s="4">
        <f t="shared" si="10"/>
        <v>0</v>
      </c>
      <c r="L149" s="4">
        <f t="shared" si="11"/>
        <v>0</v>
      </c>
      <c r="M149" s="4" t="str">
        <f t="shared" si="12"/>
        <v>00</v>
      </c>
    </row>
    <row r="150" spans="2:13" hidden="1" x14ac:dyDescent="0.3">
      <c r="B150" s="18">
        <v>44</v>
      </c>
      <c r="C150" s="4" t="s">
        <v>703</v>
      </c>
      <c r="D150" s="4" t="s">
        <v>704</v>
      </c>
      <c r="E150" s="14" t="str">
        <f t="shared" si="8"/>
        <v xml:space="preserve"> </v>
      </c>
      <c r="F150" s="19" t="str">
        <f t="shared" si="9"/>
        <v xml:space="preserve">   </v>
      </c>
      <c r="G150" s="19" t="str">
        <f t="shared" si="9"/>
        <v xml:space="preserve">  </v>
      </c>
      <c r="H150" s="4" t="str">
        <f t="shared" si="6"/>
        <v xml:space="preserve">     </v>
      </c>
      <c r="K150" s="4">
        <f t="shared" si="10"/>
        <v>0</v>
      </c>
      <c r="L150" s="4">
        <f t="shared" si="11"/>
        <v>0</v>
      </c>
      <c r="M150" s="4" t="str">
        <f t="shared" si="12"/>
        <v>00</v>
      </c>
    </row>
    <row r="151" spans="2:13" hidden="1" x14ac:dyDescent="0.3">
      <c r="B151" s="18">
        <v>45</v>
      </c>
      <c r="C151" s="4" t="s">
        <v>705</v>
      </c>
      <c r="D151" s="4" t="s">
        <v>706</v>
      </c>
      <c r="E151" s="14" t="str">
        <f t="shared" si="8"/>
        <v xml:space="preserve">  </v>
      </c>
      <c r="F151" s="19" t="str">
        <f t="shared" si="9"/>
        <v xml:space="preserve">  </v>
      </c>
      <c r="G151" s="19" t="str">
        <f t="shared" si="9"/>
        <v xml:space="preserve">  </v>
      </c>
      <c r="H151" s="4" t="str">
        <f t="shared" si="6"/>
        <v xml:space="preserve">    </v>
      </c>
      <c r="K151" s="4">
        <f t="shared" si="10"/>
        <v>0</v>
      </c>
      <c r="L151" s="4">
        <f t="shared" si="11"/>
        <v>0</v>
      </c>
      <c r="M151" s="4" t="str">
        <f t="shared" si="12"/>
        <v>00</v>
      </c>
    </row>
    <row r="152" spans="2:13" hidden="1" x14ac:dyDescent="0.3">
      <c r="B152" s="18">
        <v>46</v>
      </c>
      <c r="C152" s="4" t="s">
        <v>707</v>
      </c>
      <c r="D152" s="4" t="s">
        <v>708</v>
      </c>
      <c r="E152" s="14" t="str">
        <f t="shared" si="8"/>
        <v xml:space="preserve"> </v>
      </c>
      <c r="F152" s="19" t="str">
        <f t="shared" si="9"/>
        <v xml:space="preserve">  </v>
      </c>
      <c r="G152" s="19" t="str">
        <f t="shared" si="9"/>
        <v xml:space="preserve">  </v>
      </c>
      <c r="H152" s="4" t="str">
        <f t="shared" si="6"/>
        <v xml:space="preserve">    </v>
      </c>
      <c r="K152" s="4">
        <f t="shared" si="10"/>
        <v>0</v>
      </c>
      <c r="L152" s="4">
        <f t="shared" si="11"/>
        <v>0</v>
      </c>
      <c r="M152" s="4" t="str">
        <f t="shared" si="12"/>
        <v>00</v>
      </c>
    </row>
    <row r="153" spans="2:13" hidden="1" x14ac:dyDescent="0.3">
      <c r="B153" s="18">
        <v>47</v>
      </c>
      <c r="C153" s="4" t="s">
        <v>709</v>
      </c>
      <c r="D153" s="4" t="s">
        <v>710</v>
      </c>
      <c r="E153" s="14" t="str">
        <f t="shared" si="8"/>
        <v xml:space="preserve">  </v>
      </c>
      <c r="F153" s="19" t="str">
        <f t="shared" si="9"/>
        <v xml:space="preserve">  </v>
      </c>
      <c r="G153" s="19" t="str">
        <f t="shared" si="9"/>
        <v xml:space="preserve">  </v>
      </c>
      <c r="H153" s="4" t="str">
        <f t="shared" si="6"/>
        <v xml:space="preserve">    </v>
      </c>
      <c r="K153" s="4">
        <f t="shared" si="10"/>
        <v>0</v>
      </c>
      <c r="L153" s="4">
        <f t="shared" si="11"/>
        <v>0</v>
      </c>
      <c r="M153" s="4" t="str">
        <f t="shared" si="12"/>
        <v>00</v>
      </c>
    </row>
    <row r="154" spans="2:13" hidden="1" x14ac:dyDescent="0.3">
      <c r="B154" s="18">
        <v>48</v>
      </c>
      <c r="C154" s="4" t="s">
        <v>711</v>
      </c>
      <c r="D154" s="4" t="s">
        <v>712</v>
      </c>
      <c r="E154" s="14" t="str">
        <f t="shared" si="8"/>
        <v xml:space="preserve">  </v>
      </c>
      <c r="F154" s="19" t="str">
        <f t="shared" si="9"/>
        <v xml:space="preserve">  </v>
      </c>
      <c r="G154" s="19" t="str">
        <f t="shared" si="9"/>
        <v xml:space="preserve">  </v>
      </c>
      <c r="H154" s="4" t="str">
        <f t="shared" si="6"/>
        <v xml:space="preserve">    </v>
      </c>
      <c r="K154" s="4">
        <f t="shared" si="10"/>
        <v>0</v>
      </c>
      <c r="L154" s="4">
        <f t="shared" si="11"/>
        <v>0</v>
      </c>
      <c r="M154" s="4" t="str">
        <f t="shared" si="12"/>
        <v>00</v>
      </c>
    </row>
    <row r="155" spans="2:13" hidden="1" x14ac:dyDescent="0.3">
      <c r="B155" s="18">
        <v>49</v>
      </c>
      <c r="C155" s="4" t="s">
        <v>713</v>
      </c>
      <c r="D155" s="4" t="s">
        <v>714</v>
      </c>
      <c r="E155" s="14" t="str">
        <f t="shared" si="8"/>
        <v xml:space="preserve">  </v>
      </c>
      <c r="F155" s="19" t="str">
        <f t="shared" si="9"/>
        <v xml:space="preserve">  </v>
      </c>
      <c r="G155" s="19" t="str">
        <f t="shared" si="9"/>
        <v xml:space="preserve">  </v>
      </c>
      <c r="H155" s="4" t="str">
        <f t="shared" si="6"/>
        <v xml:space="preserve">    </v>
      </c>
      <c r="K155" s="4">
        <f t="shared" si="10"/>
        <v>0</v>
      </c>
      <c r="L155" s="4">
        <f t="shared" si="11"/>
        <v>0</v>
      </c>
      <c r="M155" s="4" t="str">
        <f t="shared" si="12"/>
        <v>00</v>
      </c>
    </row>
    <row r="156" spans="2:13" hidden="1" x14ac:dyDescent="0.3">
      <c r="B156" s="18">
        <v>50</v>
      </c>
      <c r="C156" s="4" t="s">
        <v>715</v>
      </c>
      <c r="D156" s="4" t="s">
        <v>716</v>
      </c>
      <c r="E156" s="14" t="str">
        <f t="shared" si="8"/>
        <v xml:space="preserve">  </v>
      </c>
      <c r="F156" s="19" t="str">
        <f t="shared" si="9"/>
        <v xml:space="preserve">  </v>
      </c>
      <c r="G156" s="19" t="str">
        <f t="shared" si="9"/>
        <v xml:space="preserve">  </v>
      </c>
      <c r="H156" s="4" t="str">
        <f t="shared" si="6"/>
        <v xml:space="preserve">    </v>
      </c>
      <c r="K156" s="4">
        <f t="shared" si="10"/>
        <v>0</v>
      </c>
      <c r="L156" s="4">
        <f t="shared" si="11"/>
        <v>0</v>
      </c>
      <c r="M156" s="4" t="str">
        <f t="shared" si="12"/>
        <v>00</v>
      </c>
    </row>
    <row r="157" spans="2:13" hidden="1" x14ac:dyDescent="0.3">
      <c r="B157" s="18">
        <v>51</v>
      </c>
      <c r="C157" s="4" t="s">
        <v>717</v>
      </c>
      <c r="D157" s="4" t="s">
        <v>718</v>
      </c>
      <c r="E157" s="14" t="str">
        <f t="shared" si="8"/>
        <v xml:space="preserve">  </v>
      </c>
      <c r="F157" s="19" t="str">
        <f t="shared" si="9"/>
        <v xml:space="preserve">  </v>
      </c>
      <c r="G157" s="19" t="str">
        <f t="shared" si="9"/>
        <v xml:space="preserve">  </v>
      </c>
      <c r="H157" s="4" t="str">
        <f t="shared" si="6"/>
        <v xml:space="preserve">    </v>
      </c>
      <c r="K157" s="4">
        <f t="shared" si="10"/>
        <v>0</v>
      </c>
      <c r="L157" s="4">
        <f t="shared" si="11"/>
        <v>0</v>
      </c>
      <c r="M157" s="4" t="str">
        <f t="shared" si="12"/>
        <v>00</v>
      </c>
    </row>
    <row r="158" spans="2:13" hidden="1" x14ac:dyDescent="0.3">
      <c r="B158" s="18">
        <v>52</v>
      </c>
      <c r="C158" s="4" t="s">
        <v>719</v>
      </c>
      <c r="D158" s="4" t="s">
        <v>720</v>
      </c>
      <c r="E158" s="14" t="str">
        <f t="shared" si="8"/>
        <v xml:space="preserve"> </v>
      </c>
      <c r="F158" s="19" t="str">
        <f t="shared" si="9"/>
        <v xml:space="preserve">  </v>
      </c>
      <c r="G158" s="19" t="str">
        <f t="shared" si="9"/>
        <v xml:space="preserve">  </v>
      </c>
      <c r="H158" s="4" t="str">
        <f t="shared" si="6"/>
        <v xml:space="preserve">    </v>
      </c>
      <c r="K158" s="4">
        <f t="shared" si="10"/>
        <v>0</v>
      </c>
      <c r="L158" s="4">
        <f t="shared" si="11"/>
        <v>0</v>
      </c>
      <c r="M158" s="4" t="str">
        <f t="shared" si="12"/>
        <v>00</v>
      </c>
    </row>
    <row r="159" spans="2:13" hidden="1" x14ac:dyDescent="0.3">
      <c r="B159" s="18">
        <v>53</v>
      </c>
      <c r="C159" s="4" t="s">
        <v>724</v>
      </c>
      <c r="D159" s="4" t="s">
        <v>725</v>
      </c>
      <c r="E159" s="14" t="str">
        <f t="shared" si="8"/>
        <v xml:space="preserve">  </v>
      </c>
      <c r="F159" s="19" t="str">
        <f t="shared" si="9"/>
        <v xml:space="preserve">  </v>
      </c>
      <c r="G159" s="19" t="str">
        <f t="shared" si="9"/>
        <v xml:space="preserve">  </v>
      </c>
      <c r="H159" s="4" t="str">
        <f t="shared" si="6"/>
        <v xml:space="preserve">    </v>
      </c>
      <c r="K159" s="4">
        <f t="shared" si="10"/>
        <v>0</v>
      </c>
      <c r="L159" s="4">
        <f t="shared" si="11"/>
        <v>0</v>
      </c>
      <c r="M159" s="4" t="str">
        <f t="shared" si="12"/>
        <v>00</v>
      </c>
    </row>
  </sheetData>
  <sheetProtection algorithmName="SHA-512" hashValue="HGYgv87UX7OVDiDIjietRQGU0xTbD61mGGjb2B40iB58PWkJmuSpgmyXUzjn4xezE9XWra4qduhTA2yKGTYIAg==" saltValue="ownQES4iCVG8IU5s7VScCw==" spinCount="100000" sheet="1" objects="1" scenarios="1"/>
  <mergeCells count="170">
    <mergeCell ref="A105:AV105"/>
    <mergeCell ref="B3:E3"/>
    <mergeCell ref="F3:I3"/>
    <mergeCell ref="J3:N3"/>
    <mergeCell ref="O3:R3"/>
    <mergeCell ref="S3:V3"/>
    <mergeCell ref="W3:AA3"/>
    <mergeCell ref="AB3:AE3"/>
    <mergeCell ref="AF3:AI3"/>
    <mergeCell ref="AJ3:AN3"/>
    <mergeCell ref="R8:T8"/>
    <mergeCell ref="U8:X8"/>
    <mergeCell ref="Y8:AA8"/>
    <mergeCell ref="R9:T9"/>
    <mergeCell ref="U9:X9"/>
    <mergeCell ref="Y9:AA9"/>
    <mergeCell ref="A9:Q9"/>
    <mergeCell ref="A11:Q11"/>
    <mergeCell ref="U11:X11"/>
    <mergeCell ref="Y11:AA11"/>
    <mergeCell ref="AL8:AN8"/>
    <mergeCell ref="AO8:AR8"/>
    <mergeCell ref="AS8:AU8"/>
    <mergeCell ref="AI8:AK8"/>
    <mergeCell ref="B1:BB1"/>
    <mergeCell ref="AX2:BB2"/>
    <mergeCell ref="BD2:BF2"/>
    <mergeCell ref="B2:F2"/>
    <mergeCell ref="G2:J2"/>
    <mergeCell ref="K2:N2"/>
    <mergeCell ref="O2:S2"/>
    <mergeCell ref="T2:W2"/>
    <mergeCell ref="AB2:AF2"/>
    <mergeCell ref="AG2:AJ2"/>
    <mergeCell ref="AK2:AO2"/>
    <mergeCell ref="AP2:AS2"/>
    <mergeCell ref="AT2:AW2"/>
    <mergeCell ref="X2:AA2"/>
    <mergeCell ref="A8:Q8"/>
    <mergeCell ref="A18:Q18"/>
    <mergeCell ref="R11:T11"/>
    <mergeCell ref="AB11:AD11"/>
    <mergeCell ref="U15:X15"/>
    <mergeCell ref="Y15:AA15"/>
    <mergeCell ref="A25:AU25"/>
    <mergeCell ref="R15:T15"/>
    <mergeCell ref="R14:T14"/>
    <mergeCell ref="A22:AU22"/>
    <mergeCell ref="R20:T20"/>
    <mergeCell ref="U20:X20"/>
    <mergeCell ref="Y20:AA20"/>
    <mergeCell ref="R21:T21"/>
    <mergeCell ref="R12:T12"/>
    <mergeCell ref="U12:X12"/>
    <mergeCell ref="Y12:AA12"/>
    <mergeCell ref="R10:T10"/>
    <mergeCell ref="U10:X10"/>
    <mergeCell ref="A15:Q15"/>
    <mergeCell ref="A17:Q17"/>
    <mergeCell ref="A16:Q16"/>
    <mergeCell ref="A13:Q13"/>
    <mergeCell ref="A14:Q14"/>
    <mergeCell ref="R13:T13"/>
    <mergeCell ref="AI14:AK14"/>
    <mergeCell ref="AB15:AD15"/>
    <mergeCell ref="AB17:AD17"/>
    <mergeCell ref="AE17:AH17"/>
    <mergeCell ref="AI17:AK17"/>
    <mergeCell ref="Y10:AA10"/>
    <mergeCell ref="U13:X13"/>
    <mergeCell ref="Y13:AA13"/>
    <mergeCell ref="U14:X14"/>
    <mergeCell ref="Y14:AA14"/>
    <mergeCell ref="AB14:AD14"/>
    <mergeCell ref="AE14:AH14"/>
    <mergeCell ref="AI15:AK15"/>
    <mergeCell ref="A12:Q12"/>
    <mergeCell ref="A10:Q10"/>
    <mergeCell ref="AB16:AD16"/>
    <mergeCell ref="AE16:AH16"/>
    <mergeCell ref="AI16:AK16"/>
    <mergeCell ref="AL15:AN15"/>
    <mergeCell ref="AB9:AD9"/>
    <mergeCell ref="R19:T19"/>
    <mergeCell ref="U19:X19"/>
    <mergeCell ref="U16:X16"/>
    <mergeCell ref="Y16:AA16"/>
    <mergeCell ref="R17:T17"/>
    <mergeCell ref="U17:X17"/>
    <mergeCell ref="Y17:AA17"/>
    <mergeCell ref="R18:T18"/>
    <mergeCell ref="U18:X18"/>
    <mergeCell ref="Y18:AA18"/>
    <mergeCell ref="R16:T16"/>
    <mergeCell ref="AE9:AH9"/>
    <mergeCell ref="AI9:AK9"/>
    <mergeCell ref="AB10:AD10"/>
    <mergeCell ref="AE10:AH10"/>
    <mergeCell ref="AI10:AK10"/>
    <mergeCell ref="AE15:AH15"/>
    <mergeCell ref="AO11:AR11"/>
    <mergeCell ref="AS11:AU11"/>
    <mergeCell ref="AL9:AN9"/>
    <mergeCell ref="AL12:AN12"/>
    <mergeCell ref="AI11:AK11"/>
    <mergeCell ref="AB12:AD12"/>
    <mergeCell ref="AE12:AH12"/>
    <mergeCell ref="AI12:AK12"/>
    <mergeCell ref="AB13:AD13"/>
    <mergeCell ref="AE13:AH13"/>
    <mergeCell ref="AI13:AK13"/>
    <mergeCell ref="AE11:AH11"/>
    <mergeCell ref="AE21:AH21"/>
    <mergeCell ref="AI21:AK21"/>
    <mergeCell ref="U21:X21"/>
    <mergeCell ref="Y21:AA21"/>
    <mergeCell ref="Y19:AA19"/>
    <mergeCell ref="AO3:AR3"/>
    <mergeCell ref="AS3:AV3"/>
    <mergeCell ref="AW3:BB3"/>
    <mergeCell ref="AO12:AR12"/>
    <mergeCell ref="AS12:AU12"/>
    <mergeCell ref="AL13:AN13"/>
    <mergeCell ref="AO13:AR13"/>
    <mergeCell ref="AS13:AU13"/>
    <mergeCell ref="AL14:AN14"/>
    <mergeCell ref="AO14:AR14"/>
    <mergeCell ref="AS14:AU14"/>
    <mergeCell ref="AB8:AD8"/>
    <mergeCell ref="AE8:AH8"/>
    <mergeCell ref="AL11:AN11"/>
    <mergeCell ref="AO9:AR9"/>
    <mergeCell ref="AS9:AU9"/>
    <mergeCell ref="AL10:AN10"/>
    <mergeCell ref="AO10:AR10"/>
    <mergeCell ref="AS10:AU10"/>
    <mergeCell ref="A24:AU24"/>
    <mergeCell ref="AO15:AR15"/>
    <mergeCell ref="AS15:AU15"/>
    <mergeCell ref="AO19:AR19"/>
    <mergeCell ref="AS19:AU19"/>
    <mergeCell ref="AL20:AN20"/>
    <mergeCell ref="AO20:AR20"/>
    <mergeCell ref="AS20:AU20"/>
    <mergeCell ref="AL21:AN21"/>
    <mergeCell ref="AO21:AR21"/>
    <mergeCell ref="AS21:AU21"/>
    <mergeCell ref="AL16:AN16"/>
    <mergeCell ref="AO16:AR16"/>
    <mergeCell ref="AS16:AU16"/>
    <mergeCell ref="AL17:AN17"/>
    <mergeCell ref="AO17:AR17"/>
    <mergeCell ref="AS17:AU17"/>
    <mergeCell ref="AL18:AN18"/>
    <mergeCell ref="A21:Q21"/>
    <mergeCell ref="A19:Q19"/>
    <mergeCell ref="A20:Q20"/>
    <mergeCell ref="AI20:AK20"/>
    <mergeCell ref="AB21:AD21"/>
    <mergeCell ref="AO18:AR18"/>
    <mergeCell ref="AS18:AU18"/>
    <mergeCell ref="AB18:AD18"/>
    <mergeCell ref="AL19:AN19"/>
    <mergeCell ref="AB20:AD20"/>
    <mergeCell ref="AE20:AH20"/>
    <mergeCell ref="AE18:AH18"/>
    <mergeCell ref="AI18:AK18"/>
    <mergeCell ref="AB19:AD19"/>
    <mergeCell ref="AE19:AH19"/>
    <mergeCell ref="AI19:AK19"/>
  </mergeCells>
  <conditionalFormatting sqref="B5:BB5">
    <cfRule type="expression" dxfId="190" priority="16">
      <formula>B5=" "</formula>
    </cfRule>
  </conditionalFormatting>
  <conditionalFormatting sqref="B6:BB6">
    <cfRule type="expression" dxfId="189" priority="7">
      <formula>B6="      "</formula>
    </cfRule>
    <cfRule type="expression" dxfId="188" priority="8">
      <formula>B6="     "</formula>
    </cfRule>
  </conditionalFormatting>
  <conditionalFormatting sqref="E107:E159">
    <cfRule type="expression" dxfId="187" priority="12">
      <formula>E107=" "</formula>
    </cfRule>
  </conditionalFormatting>
  <conditionalFormatting sqref="F107:G159">
    <cfRule type="expression" dxfId="186" priority="11">
      <formula>F107="   "</formula>
    </cfRule>
  </conditionalFormatting>
  <conditionalFormatting sqref="H107:H159">
    <cfRule type="expression" dxfId="185" priority="9">
      <formula>H107="      "</formula>
    </cfRule>
    <cfRule type="expression" dxfId="184" priority="10">
      <formula>H107="     "</formula>
    </cfRule>
  </conditionalFormatting>
  <hyperlinks>
    <hyperlink ref="A1" location="'Zbirni prikaz'!A1" display="Poljska" xr:uid="{E78EC858-8B82-4201-A1C1-203C4A41C24F}"/>
    <hyperlink ref="A22:AU22" r:id="rId1" display="Izvor: https://www.timeanddate.com/holidays/" xr:uid="{3D52AEE2-B9FD-46B8-A7D6-6250F8E63D43}"/>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B67CCD4B-4E65-4AD2-9EF9-17EE3A58074F}">
            <xm:f>LEFT(U9,LEN("nedjelja"))="nedjelja"</xm:f>
            <xm:f>"nedjelja"</xm:f>
            <x14:dxf>
              <fill>
                <patternFill patternType="gray125">
                  <bgColor theme="6" tint="0.39994506668294322"/>
                </patternFill>
              </fill>
            </x14:dxf>
          </x14:cfRule>
          <x14:cfRule type="containsText" priority="4" operator="containsText" id="{772A8845-C8A9-4177-B59D-D1076E0CD2A0}">
            <xm:f>NOT(ISERROR(SEARCH("subota",U9)))</xm:f>
            <xm:f>"subota"</xm:f>
            <x14:dxf>
              <fill>
                <patternFill patternType="gray125">
                  <bgColor theme="6" tint="0.39994506668294322"/>
                </patternFill>
              </fill>
            </x14:dxf>
          </x14:cfRule>
          <xm:sqref>U9:X21</xm:sqref>
        </x14:conditionalFormatting>
        <x14:conditionalFormatting xmlns:xm="http://schemas.microsoft.com/office/excel/2006/main">
          <x14:cfRule type="beginsWith" priority="13" operator="beginsWith" id="{DB495003-C5FC-4761-8C81-07F0ABCF290D}">
            <xm:f>LEFT(AE9,LEN("nedjelja"))="nedjelja"</xm:f>
            <xm:f>"nedjelja"</xm:f>
            <x14:dxf>
              <fill>
                <patternFill patternType="gray125">
                  <bgColor theme="6" tint="0.39994506668294322"/>
                </patternFill>
              </fill>
            </x14:dxf>
          </x14:cfRule>
          <x14:cfRule type="containsText" priority="14" operator="containsText" id="{5E4B53E3-CB64-4D0E-9C92-0E9512A315B0}">
            <xm:f>NOT(ISERROR(SEARCH("subota",AE9)))</xm:f>
            <xm:f>"subota"</xm:f>
            <x14:dxf>
              <fill>
                <patternFill patternType="gray125">
                  <bgColor theme="6" tint="0.39994506668294322"/>
                </patternFill>
              </fill>
            </x14:dxf>
          </x14:cfRule>
          <xm:sqref>AE9:AH21</xm:sqref>
        </x14:conditionalFormatting>
        <x14:conditionalFormatting xmlns:xm="http://schemas.microsoft.com/office/excel/2006/main">
          <x14:cfRule type="beginsWith" priority="1" operator="beginsWith" id="{83BDD1B5-1522-4985-A6BC-574977A2C45D}">
            <xm:f>LEFT(AO9,LEN("nedjelja"))="nedjelja"</xm:f>
            <xm:f>"nedjelja"</xm:f>
            <x14:dxf>
              <fill>
                <patternFill patternType="gray125">
                  <bgColor theme="6" tint="0.39994506668294322"/>
                </patternFill>
              </fill>
            </x14:dxf>
          </x14:cfRule>
          <x14:cfRule type="containsText" priority="2" operator="containsText" id="{2F90C4B3-D802-4E68-B641-ADDBB6CE1AB0}">
            <xm:f>NOT(ISERROR(SEARCH("subota",AO9)))</xm:f>
            <xm:f>"subota"</xm:f>
            <x14:dxf>
              <fill>
                <patternFill patternType="gray125">
                  <bgColor theme="6" tint="0.39994506668294322"/>
                </patternFill>
              </fill>
            </x14:dxf>
          </x14:cfRule>
          <xm:sqref>AO9:AR21</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BI159"/>
  <sheetViews>
    <sheetView zoomScale="90" zoomScaleNormal="90" workbookViewId="0">
      <selection activeCell="A2" sqref="A2"/>
    </sheetView>
  </sheetViews>
  <sheetFormatPr defaultColWidth="9.109375" defaultRowHeight="14.4" x14ac:dyDescent="0.3"/>
  <cols>
    <col min="1" max="1" width="29.33203125" style="4" customWidth="1"/>
    <col min="2" max="53" width="3.6640625" style="4" customWidth="1"/>
    <col min="54" max="54" width="4.88671875" style="4" customWidth="1"/>
    <col min="55" max="58" width="3.6640625" style="4" customWidth="1"/>
    <col min="59" max="16384" width="9.109375" style="4"/>
  </cols>
  <sheetData>
    <row r="1" spans="1:61" ht="18" customHeight="1" x14ac:dyDescent="0.3">
      <c r="A1" s="2" t="s">
        <v>206</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1" ht="14.4" customHeight="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s="28" customFormat="1"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row>
    <row r="7" spans="1:61" ht="18.75" customHeight="1" x14ac:dyDescent="0.3">
      <c r="A7" s="28"/>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3"/>
      <c r="BD7" s="3"/>
      <c r="BE7" s="3"/>
      <c r="BF7" s="3"/>
      <c r="BG7" s="3"/>
      <c r="BH7" s="3"/>
      <c r="BI7" s="3"/>
    </row>
    <row r="8" spans="1:61" ht="27"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row>
    <row r="9" spans="1:61" ht="14.4" customHeight="1" x14ac:dyDescent="0.3">
      <c r="A9" s="134" t="s">
        <v>80</v>
      </c>
      <c r="B9" s="134" t="s">
        <v>80</v>
      </c>
      <c r="C9" s="134" t="s">
        <v>80</v>
      </c>
      <c r="D9" s="134" t="s">
        <v>80</v>
      </c>
      <c r="E9" s="134" t="s">
        <v>80</v>
      </c>
      <c r="F9" s="134" t="s">
        <v>80</v>
      </c>
      <c r="G9" s="134" t="s">
        <v>80</v>
      </c>
      <c r="H9" s="134" t="s">
        <v>80</v>
      </c>
      <c r="I9" s="134" t="s">
        <v>80</v>
      </c>
      <c r="J9" s="134" t="s">
        <v>80</v>
      </c>
      <c r="K9" s="134" t="s">
        <v>80</v>
      </c>
      <c r="L9" s="134" t="s">
        <v>80</v>
      </c>
      <c r="M9" s="134" t="s">
        <v>80</v>
      </c>
      <c r="N9" s="134" t="s">
        <v>80</v>
      </c>
      <c r="O9" s="134" t="s">
        <v>80</v>
      </c>
      <c r="P9" s="134" t="s">
        <v>80</v>
      </c>
      <c r="Q9" s="134" t="s">
        <v>80</v>
      </c>
      <c r="R9" s="152">
        <v>45292</v>
      </c>
      <c r="S9" s="153"/>
      <c r="T9" s="153"/>
      <c r="U9" s="153" t="str">
        <f t="shared" ref="U9:U21" si="0">TEXT(WEEKDAY(R9),"DDdD")</f>
        <v>ponedjeljak</v>
      </c>
      <c r="V9" s="153"/>
      <c r="W9" s="153"/>
      <c r="X9" s="153"/>
      <c r="Y9" s="153">
        <f t="shared" ref="Y9:Y21" si="1">WEEKNUM(R9,21)</f>
        <v>1</v>
      </c>
      <c r="Z9" s="153"/>
      <c r="AA9" s="153"/>
      <c r="AB9" s="152">
        <v>45658</v>
      </c>
      <c r="AC9" s="153"/>
      <c r="AD9" s="153"/>
      <c r="AE9" s="153" t="str">
        <f t="shared" ref="AE9:AE21" si="2">TEXT(WEEKDAY(AB9),"DDdD")</f>
        <v>srijeda</v>
      </c>
      <c r="AF9" s="153"/>
      <c r="AG9" s="153"/>
      <c r="AH9" s="153"/>
      <c r="AI9" s="153">
        <f t="shared" ref="AI9:AI21" si="3">WEEKNUM(AB9,21)</f>
        <v>1</v>
      </c>
      <c r="AJ9" s="153"/>
      <c r="AK9" s="153"/>
      <c r="AL9" s="152">
        <v>46023</v>
      </c>
      <c r="AM9" s="153"/>
      <c r="AN9" s="153"/>
      <c r="AO9" s="153" t="str">
        <f t="shared" ref="AO9:AO21" si="4">TEXT(WEEKDAY(AL9),"DDdD")</f>
        <v>četvrtak</v>
      </c>
      <c r="AP9" s="153"/>
      <c r="AQ9" s="153"/>
      <c r="AR9" s="153"/>
      <c r="AS9" s="153">
        <f t="shared" ref="AS9:AS21" si="5">WEEKNUM(AL9,21)</f>
        <v>1</v>
      </c>
      <c r="AT9" s="153"/>
      <c r="AU9" s="153"/>
      <c r="AV9" s="3"/>
      <c r="AW9" s="3"/>
      <c r="AX9" s="3"/>
      <c r="AY9" s="3"/>
      <c r="AZ9" s="3"/>
      <c r="BA9" s="3"/>
      <c r="BB9" s="3"/>
      <c r="BC9" s="3"/>
      <c r="BD9" s="3"/>
      <c r="BE9" s="3"/>
      <c r="BF9" s="3"/>
      <c r="BG9" s="3"/>
      <c r="BH9" s="3"/>
      <c r="BI9" s="3"/>
    </row>
    <row r="10" spans="1:61" ht="14.4" customHeight="1" x14ac:dyDescent="0.3">
      <c r="A10" s="134" t="s">
        <v>55</v>
      </c>
      <c r="B10" s="134" t="s">
        <v>55</v>
      </c>
      <c r="C10" s="134" t="s">
        <v>55</v>
      </c>
      <c r="D10" s="134" t="s">
        <v>55</v>
      </c>
      <c r="E10" s="134" t="s">
        <v>55</v>
      </c>
      <c r="F10" s="134" t="s">
        <v>55</v>
      </c>
      <c r="G10" s="134" t="s">
        <v>55</v>
      </c>
      <c r="H10" s="134" t="s">
        <v>55</v>
      </c>
      <c r="I10" s="134" t="s">
        <v>55</v>
      </c>
      <c r="J10" s="134" t="s">
        <v>55</v>
      </c>
      <c r="K10" s="134" t="s">
        <v>55</v>
      </c>
      <c r="L10" s="134" t="s">
        <v>55</v>
      </c>
      <c r="M10" s="134" t="s">
        <v>55</v>
      </c>
      <c r="N10" s="134" t="s">
        <v>55</v>
      </c>
      <c r="O10" s="134" t="s">
        <v>55</v>
      </c>
      <c r="P10" s="134" t="s">
        <v>55</v>
      </c>
      <c r="Q10" s="134" t="s">
        <v>55</v>
      </c>
      <c r="R10" s="152">
        <v>45380</v>
      </c>
      <c r="S10" s="153"/>
      <c r="T10" s="153"/>
      <c r="U10" s="153" t="str">
        <f t="shared" si="0"/>
        <v>petak</v>
      </c>
      <c r="V10" s="153"/>
      <c r="W10" s="153"/>
      <c r="X10" s="153"/>
      <c r="Y10" s="153">
        <f t="shared" si="1"/>
        <v>13</v>
      </c>
      <c r="Z10" s="153"/>
      <c r="AA10" s="153"/>
      <c r="AB10" s="152">
        <v>45765</v>
      </c>
      <c r="AC10" s="153"/>
      <c r="AD10" s="153"/>
      <c r="AE10" s="153" t="str">
        <f t="shared" si="2"/>
        <v>petak</v>
      </c>
      <c r="AF10" s="153"/>
      <c r="AG10" s="153"/>
      <c r="AH10" s="153"/>
      <c r="AI10" s="153">
        <f t="shared" si="3"/>
        <v>16</v>
      </c>
      <c r="AJ10" s="153"/>
      <c r="AK10" s="153"/>
      <c r="AL10" s="152">
        <v>46115</v>
      </c>
      <c r="AM10" s="153"/>
      <c r="AN10" s="153"/>
      <c r="AO10" s="153" t="str">
        <f t="shared" si="4"/>
        <v>petak</v>
      </c>
      <c r="AP10" s="153"/>
      <c r="AQ10" s="153"/>
      <c r="AR10" s="153"/>
      <c r="AS10" s="153">
        <f t="shared" si="5"/>
        <v>14</v>
      </c>
      <c r="AT10" s="153"/>
      <c r="AU10" s="153"/>
      <c r="AV10" s="3"/>
      <c r="AW10" s="3"/>
      <c r="AX10" s="3"/>
      <c r="AY10" s="3"/>
      <c r="AZ10" s="3"/>
      <c r="BA10" s="3"/>
      <c r="BB10" s="3"/>
      <c r="BC10" s="3"/>
      <c r="BD10" s="3"/>
      <c r="BE10" s="3"/>
      <c r="BF10" s="3"/>
      <c r="BG10" s="3"/>
      <c r="BH10" s="3"/>
      <c r="BI10" s="3"/>
    </row>
    <row r="11" spans="1:61" x14ac:dyDescent="0.3">
      <c r="A11" s="134" t="s">
        <v>36</v>
      </c>
      <c r="B11" s="134" t="s">
        <v>36</v>
      </c>
      <c r="C11" s="134" t="s">
        <v>36</v>
      </c>
      <c r="D11" s="134" t="s">
        <v>36</v>
      </c>
      <c r="E11" s="134" t="s">
        <v>36</v>
      </c>
      <c r="F11" s="134" t="s">
        <v>36</v>
      </c>
      <c r="G11" s="134" t="s">
        <v>36</v>
      </c>
      <c r="H11" s="134" t="s">
        <v>36</v>
      </c>
      <c r="I11" s="134" t="s">
        <v>36</v>
      </c>
      <c r="J11" s="134" t="s">
        <v>36</v>
      </c>
      <c r="K11" s="134" t="s">
        <v>36</v>
      </c>
      <c r="L11" s="134" t="s">
        <v>36</v>
      </c>
      <c r="M11" s="134" t="s">
        <v>36</v>
      </c>
      <c r="N11" s="134" t="s">
        <v>36</v>
      </c>
      <c r="O11" s="134" t="s">
        <v>36</v>
      </c>
      <c r="P11" s="134" t="s">
        <v>36</v>
      </c>
      <c r="Q11" s="134" t="s">
        <v>36</v>
      </c>
      <c r="R11" s="152">
        <v>45382</v>
      </c>
      <c r="S11" s="153"/>
      <c r="T11" s="153"/>
      <c r="U11" s="153" t="str">
        <f t="shared" si="0"/>
        <v>nedjelja</v>
      </c>
      <c r="V11" s="153"/>
      <c r="W11" s="153"/>
      <c r="X11" s="153"/>
      <c r="Y11" s="153">
        <f t="shared" si="1"/>
        <v>13</v>
      </c>
      <c r="Z11" s="153"/>
      <c r="AA11" s="153"/>
      <c r="AB11" s="152">
        <v>45767</v>
      </c>
      <c r="AC11" s="153"/>
      <c r="AD11" s="153"/>
      <c r="AE11" s="153" t="str">
        <f t="shared" si="2"/>
        <v>nedjelja</v>
      </c>
      <c r="AF11" s="153"/>
      <c r="AG11" s="153"/>
      <c r="AH11" s="153"/>
      <c r="AI11" s="153">
        <f t="shared" si="3"/>
        <v>16</v>
      </c>
      <c r="AJ11" s="153"/>
      <c r="AK11" s="153"/>
      <c r="AL11" s="152">
        <v>46117</v>
      </c>
      <c r="AM11" s="153"/>
      <c r="AN11" s="153"/>
      <c r="AO11" s="153" t="str">
        <f t="shared" si="4"/>
        <v>nedjelja</v>
      </c>
      <c r="AP11" s="153"/>
      <c r="AQ11" s="153"/>
      <c r="AR11" s="153"/>
      <c r="AS11" s="153">
        <f t="shared" si="5"/>
        <v>14</v>
      </c>
      <c r="AT11" s="153"/>
      <c r="AU11" s="153"/>
      <c r="AV11" s="3"/>
      <c r="AW11" s="3"/>
      <c r="AX11" s="3"/>
      <c r="AY11" s="3"/>
      <c r="AZ11" s="3"/>
      <c r="BA11" s="3"/>
      <c r="BB11" s="3"/>
      <c r="BC11" s="3"/>
      <c r="BD11" s="3"/>
      <c r="BE11" s="3"/>
      <c r="BF11" s="3"/>
      <c r="BG11" s="3"/>
      <c r="BH11" s="3"/>
      <c r="BI11" s="3"/>
    </row>
    <row r="12" spans="1:61" ht="14.4" customHeight="1" x14ac:dyDescent="0.3">
      <c r="A12" s="134" t="s">
        <v>91</v>
      </c>
      <c r="B12" s="134" t="s">
        <v>210</v>
      </c>
      <c r="C12" s="134" t="s">
        <v>210</v>
      </c>
      <c r="D12" s="134" t="s">
        <v>210</v>
      </c>
      <c r="E12" s="134" t="s">
        <v>210</v>
      </c>
      <c r="F12" s="134" t="s">
        <v>210</v>
      </c>
      <c r="G12" s="134" t="s">
        <v>210</v>
      </c>
      <c r="H12" s="134" t="s">
        <v>210</v>
      </c>
      <c r="I12" s="134" t="s">
        <v>210</v>
      </c>
      <c r="J12" s="134" t="s">
        <v>210</v>
      </c>
      <c r="K12" s="134" t="s">
        <v>210</v>
      </c>
      <c r="L12" s="134" t="s">
        <v>210</v>
      </c>
      <c r="M12" s="134" t="s">
        <v>210</v>
      </c>
      <c r="N12" s="134" t="s">
        <v>210</v>
      </c>
      <c r="O12" s="134" t="s">
        <v>210</v>
      </c>
      <c r="P12" s="134" t="s">
        <v>210</v>
      </c>
      <c r="Q12" s="134" t="s">
        <v>210</v>
      </c>
      <c r="R12" s="152">
        <v>45407</v>
      </c>
      <c r="S12" s="153"/>
      <c r="T12" s="153"/>
      <c r="U12" s="153" t="str">
        <f t="shared" si="0"/>
        <v>četvrtak</v>
      </c>
      <c r="V12" s="153"/>
      <c r="W12" s="153"/>
      <c r="X12" s="153"/>
      <c r="Y12" s="153">
        <f t="shared" si="1"/>
        <v>17</v>
      </c>
      <c r="Z12" s="153"/>
      <c r="AA12" s="153"/>
      <c r="AB12" s="152">
        <v>45772</v>
      </c>
      <c r="AC12" s="153"/>
      <c r="AD12" s="153"/>
      <c r="AE12" s="153" t="str">
        <f t="shared" si="2"/>
        <v>petak</v>
      </c>
      <c r="AF12" s="153"/>
      <c r="AG12" s="153"/>
      <c r="AH12" s="153"/>
      <c r="AI12" s="153">
        <f t="shared" si="3"/>
        <v>17</v>
      </c>
      <c r="AJ12" s="153"/>
      <c r="AK12" s="153"/>
      <c r="AL12" s="152">
        <v>46137</v>
      </c>
      <c r="AM12" s="153"/>
      <c r="AN12" s="153"/>
      <c r="AO12" s="153" t="str">
        <f t="shared" si="4"/>
        <v>subota</v>
      </c>
      <c r="AP12" s="153"/>
      <c r="AQ12" s="153"/>
      <c r="AR12" s="153"/>
      <c r="AS12" s="153">
        <f t="shared" si="5"/>
        <v>17</v>
      </c>
      <c r="AT12" s="153"/>
      <c r="AU12" s="153"/>
      <c r="AV12" s="3"/>
      <c r="AW12" s="3"/>
      <c r="AX12" s="3"/>
      <c r="AY12" s="3"/>
      <c r="AZ12" s="3"/>
      <c r="BA12" s="3"/>
      <c r="BB12" s="3"/>
      <c r="BC12" s="3"/>
      <c r="BD12" s="3"/>
      <c r="BE12" s="3"/>
      <c r="BF12" s="3"/>
      <c r="BG12" s="3"/>
      <c r="BH12" s="3"/>
      <c r="BI12" s="3"/>
    </row>
    <row r="13" spans="1:61" ht="14.4" customHeight="1" x14ac:dyDescent="0.3">
      <c r="A13" s="134" t="s">
        <v>48</v>
      </c>
      <c r="B13" s="134" t="s">
        <v>48</v>
      </c>
      <c r="C13" s="134" t="s">
        <v>48</v>
      </c>
      <c r="D13" s="134" t="s">
        <v>48</v>
      </c>
      <c r="E13" s="134" t="s">
        <v>48</v>
      </c>
      <c r="F13" s="134" t="s">
        <v>48</v>
      </c>
      <c r="G13" s="134" t="s">
        <v>48</v>
      </c>
      <c r="H13" s="134" t="s">
        <v>48</v>
      </c>
      <c r="I13" s="134" t="s">
        <v>48</v>
      </c>
      <c r="J13" s="134" t="s">
        <v>48</v>
      </c>
      <c r="K13" s="134" t="s">
        <v>48</v>
      </c>
      <c r="L13" s="134" t="s">
        <v>48</v>
      </c>
      <c r="M13" s="134" t="s">
        <v>48</v>
      </c>
      <c r="N13" s="134" t="s">
        <v>48</v>
      </c>
      <c r="O13" s="134" t="s">
        <v>48</v>
      </c>
      <c r="P13" s="134" t="s">
        <v>48</v>
      </c>
      <c r="Q13" s="134" t="s">
        <v>48</v>
      </c>
      <c r="R13" s="152">
        <v>45413</v>
      </c>
      <c r="S13" s="153"/>
      <c r="T13" s="153"/>
      <c r="U13" s="153" t="str">
        <f t="shared" si="0"/>
        <v>srijeda</v>
      </c>
      <c r="V13" s="153"/>
      <c r="W13" s="153"/>
      <c r="X13" s="153"/>
      <c r="Y13" s="153">
        <f t="shared" si="1"/>
        <v>18</v>
      </c>
      <c r="Z13" s="153"/>
      <c r="AA13" s="153"/>
      <c r="AB13" s="152">
        <v>45778</v>
      </c>
      <c r="AC13" s="153"/>
      <c r="AD13" s="153"/>
      <c r="AE13" s="153" t="str">
        <f t="shared" si="2"/>
        <v>četvrtak</v>
      </c>
      <c r="AF13" s="153"/>
      <c r="AG13" s="153"/>
      <c r="AH13" s="153"/>
      <c r="AI13" s="153">
        <f t="shared" si="3"/>
        <v>18</v>
      </c>
      <c r="AJ13" s="153"/>
      <c r="AK13" s="153"/>
      <c r="AL13" s="152">
        <v>46143</v>
      </c>
      <c r="AM13" s="153"/>
      <c r="AN13" s="153"/>
      <c r="AO13" s="153" t="str">
        <f t="shared" si="4"/>
        <v>petak</v>
      </c>
      <c r="AP13" s="153"/>
      <c r="AQ13" s="153"/>
      <c r="AR13" s="153"/>
      <c r="AS13" s="153">
        <f t="shared" si="5"/>
        <v>18</v>
      </c>
      <c r="AT13" s="153"/>
      <c r="AU13" s="153"/>
      <c r="AV13" s="3"/>
      <c r="AW13" s="3"/>
      <c r="AX13" s="3"/>
      <c r="AY13" s="3"/>
      <c r="AZ13" s="3"/>
      <c r="BA13" s="3"/>
      <c r="BB13" s="3"/>
      <c r="BC13" s="3"/>
      <c r="BD13" s="3"/>
      <c r="BE13" s="3"/>
      <c r="BF13" s="3"/>
      <c r="BG13" s="3"/>
      <c r="BH13" s="3"/>
      <c r="BI13" s="3"/>
    </row>
    <row r="14" spans="1:61" x14ac:dyDescent="0.3">
      <c r="A14" s="134" t="s">
        <v>211</v>
      </c>
      <c r="B14" s="134" t="s">
        <v>211</v>
      </c>
      <c r="C14" s="134" t="s">
        <v>211</v>
      </c>
      <c r="D14" s="134" t="s">
        <v>211</v>
      </c>
      <c r="E14" s="134" t="s">
        <v>211</v>
      </c>
      <c r="F14" s="134" t="s">
        <v>211</v>
      </c>
      <c r="G14" s="134" t="s">
        <v>211</v>
      </c>
      <c r="H14" s="134" t="s">
        <v>211</v>
      </c>
      <c r="I14" s="134" t="s">
        <v>211</v>
      </c>
      <c r="J14" s="134" t="s">
        <v>211</v>
      </c>
      <c r="K14" s="134" t="s">
        <v>211</v>
      </c>
      <c r="L14" s="134" t="s">
        <v>211</v>
      </c>
      <c r="M14" s="134" t="s">
        <v>211</v>
      </c>
      <c r="N14" s="134" t="s">
        <v>211</v>
      </c>
      <c r="O14" s="134" t="s">
        <v>211</v>
      </c>
      <c r="P14" s="134" t="s">
        <v>211</v>
      </c>
      <c r="Q14" s="134" t="s">
        <v>211</v>
      </c>
      <c r="R14" s="152">
        <v>45453</v>
      </c>
      <c r="S14" s="153"/>
      <c r="T14" s="153"/>
      <c r="U14" s="153" t="str">
        <f t="shared" si="0"/>
        <v>ponedjeljak</v>
      </c>
      <c r="V14" s="153"/>
      <c r="W14" s="153"/>
      <c r="X14" s="153"/>
      <c r="Y14" s="153">
        <f t="shared" si="1"/>
        <v>24</v>
      </c>
      <c r="Z14" s="153"/>
      <c r="AA14" s="153"/>
      <c r="AB14" s="152">
        <v>45818</v>
      </c>
      <c r="AC14" s="153"/>
      <c r="AD14" s="153"/>
      <c r="AE14" s="153" t="str">
        <f t="shared" si="2"/>
        <v>utorak</v>
      </c>
      <c r="AF14" s="153"/>
      <c r="AG14" s="153"/>
      <c r="AH14" s="153"/>
      <c r="AI14" s="153">
        <f t="shared" si="3"/>
        <v>24</v>
      </c>
      <c r="AJ14" s="153"/>
      <c r="AK14" s="153"/>
      <c r="AL14" s="152">
        <v>46183</v>
      </c>
      <c r="AM14" s="153"/>
      <c r="AN14" s="153"/>
      <c r="AO14" s="153" t="str">
        <f t="shared" si="4"/>
        <v>srijeda</v>
      </c>
      <c r="AP14" s="153"/>
      <c r="AQ14" s="153"/>
      <c r="AR14" s="153"/>
      <c r="AS14" s="153">
        <f t="shared" si="5"/>
        <v>24</v>
      </c>
      <c r="AT14" s="153"/>
      <c r="AU14" s="153"/>
      <c r="AV14" s="3"/>
      <c r="AW14" s="3"/>
      <c r="AX14" s="3"/>
      <c r="AY14" s="3"/>
      <c r="AZ14" s="3"/>
      <c r="BA14" s="3"/>
      <c r="BB14" s="3"/>
      <c r="BC14" s="3"/>
      <c r="BD14" s="3"/>
      <c r="BE14" s="3"/>
      <c r="BF14" s="3"/>
      <c r="BG14" s="3"/>
      <c r="BH14" s="3"/>
      <c r="BI14" s="3"/>
    </row>
    <row r="15" spans="1:61" ht="14.4" customHeight="1" x14ac:dyDescent="0.3">
      <c r="A15" s="134" t="s">
        <v>75</v>
      </c>
      <c r="B15" s="134" t="s">
        <v>75</v>
      </c>
      <c r="C15" s="134" t="s">
        <v>75</v>
      </c>
      <c r="D15" s="134" t="s">
        <v>75</v>
      </c>
      <c r="E15" s="134" t="s">
        <v>75</v>
      </c>
      <c r="F15" s="134" t="s">
        <v>75</v>
      </c>
      <c r="G15" s="134" t="s">
        <v>75</v>
      </c>
      <c r="H15" s="134" t="s">
        <v>75</v>
      </c>
      <c r="I15" s="134" t="s">
        <v>75</v>
      </c>
      <c r="J15" s="134" t="s">
        <v>75</v>
      </c>
      <c r="K15" s="134" t="s">
        <v>75</v>
      </c>
      <c r="L15" s="134" t="s">
        <v>75</v>
      </c>
      <c r="M15" s="134" t="s">
        <v>75</v>
      </c>
      <c r="N15" s="134" t="s">
        <v>75</v>
      </c>
      <c r="O15" s="134" t="s">
        <v>75</v>
      </c>
      <c r="P15" s="134" t="s">
        <v>75</v>
      </c>
      <c r="Q15" s="134" t="s">
        <v>75</v>
      </c>
      <c r="R15" s="152">
        <v>45442</v>
      </c>
      <c r="S15" s="153"/>
      <c r="T15" s="153"/>
      <c r="U15" s="153" t="str">
        <f t="shared" si="0"/>
        <v>četvrtak</v>
      </c>
      <c r="V15" s="153"/>
      <c r="W15" s="153"/>
      <c r="X15" s="153"/>
      <c r="Y15" s="153">
        <f t="shared" si="1"/>
        <v>22</v>
      </c>
      <c r="Z15" s="153"/>
      <c r="AA15" s="153"/>
      <c r="AB15" s="152">
        <v>45827</v>
      </c>
      <c r="AC15" s="153"/>
      <c r="AD15" s="153"/>
      <c r="AE15" s="153" t="str">
        <f t="shared" si="2"/>
        <v>četvrtak</v>
      </c>
      <c r="AF15" s="153"/>
      <c r="AG15" s="153"/>
      <c r="AH15" s="153"/>
      <c r="AI15" s="153">
        <f t="shared" si="3"/>
        <v>25</v>
      </c>
      <c r="AJ15" s="153"/>
      <c r="AK15" s="153"/>
      <c r="AL15" s="152">
        <v>46177</v>
      </c>
      <c r="AM15" s="153"/>
      <c r="AN15" s="153"/>
      <c r="AO15" s="153" t="str">
        <f t="shared" si="4"/>
        <v>četvrtak</v>
      </c>
      <c r="AP15" s="153"/>
      <c r="AQ15" s="153"/>
      <c r="AR15" s="153"/>
      <c r="AS15" s="153">
        <f t="shared" si="5"/>
        <v>23</v>
      </c>
      <c r="AT15" s="153"/>
      <c r="AU15" s="153"/>
      <c r="AV15" s="3"/>
      <c r="AW15" s="3"/>
      <c r="AX15" s="3"/>
      <c r="AY15" s="3"/>
      <c r="AZ15" s="3"/>
      <c r="BA15" s="3"/>
      <c r="BB15" s="3"/>
      <c r="BC15" s="3"/>
      <c r="BD15" s="3"/>
      <c r="BE15" s="3"/>
      <c r="BF15" s="3"/>
      <c r="BG15" s="3"/>
      <c r="BH15" s="3"/>
      <c r="BI15" s="3"/>
    </row>
    <row r="16" spans="1:61" x14ac:dyDescent="0.3">
      <c r="A16" s="134" t="s">
        <v>76</v>
      </c>
      <c r="B16" s="134" t="s">
        <v>76</v>
      </c>
      <c r="C16" s="134" t="s">
        <v>76</v>
      </c>
      <c r="D16" s="134" t="s">
        <v>76</v>
      </c>
      <c r="E16" s="134" t="s">
        <v>76</v>
      </c>
      <c r="F16" s="134" t="s">
        <v>76</v>
      </c>
      <c r="G16" s="134" t="s">
        <v>76</v>
      </c>
      <c r="H16" s="134" t="s">
        <v>76</v>
      </c>
      <c r="I16" s="134" t="s">
        <v>76</v>
      </c>
      <c r="J16" s="134" t="s">
        <v>76</v>
      </c>
      <c r="K16" s="134" t="s">
        <v>76</v>
      </c>
      <c r="L16" s="134" t="s">
        <v>76</v>
      </c>
      <c r="M16" s="134" t="s">
        <v>76</v>
      </c>
      <c r="N16" s="134" t="s">
        <v>76</v>
      </c>
      <c r="O16" s="134" t="s">
        <v>76</v>
      </c>
      <c r="P16" s="134" t="s">
        <v>76</v>
      </c>
      <c r="Q16" s="134" t="s">
        <v>76</v>
      </c>
      <c r="R16" s="152">
        <v>45519</v>
      </c>
      <c r="S16" s="153"/>
      <c r="T16" s="153"/>
      <c r="U16" s="153" t="str">
        <f t="shared" si="0"/>
        <v>četvrtak</v>
      </c>
      <c r="V16" s="153"/>
      <c r="W16" s="153"/>
      <c r="X16" s="153"/>
      <c r="Y16" s="153">
        <f t="shared" si="1"/>
        <v>33</v>
      </c>
      <c r="Z16" s="153"/>
      <c r="AA16" s="153"/>
      <c r="AB16" s="152">
        <v>45884</v>
      </c>
      <c r="AC16" s="153"/>
      <c r="AD16" s="153"/>
      <c r="AE16" s="153" t="str">
        <f t="shared" si="2"/>
        <v>petak</v>
      </c>
      <c r="AF16" s="153"/>
      <c r="AG16" s="153"/>
      <c r="AH16" s="153"/>
      <c r="AI16" s="153">
        <f t="shared" si="3"/>
        <v>33</v>
      </c>
      <c r="AJ16" s="153"/>
      <c r="AK16" s="153"/>
      <c r="AL16" s="152">
        <v>46249</v>
      </c>
      <c r="AM16" s="153"/>
      <c r="AN16" s="153"/>
      <c r="AO16" s="153" t="str">
        <f t="shared" si="4"/>
        <v>subota</v>
      </c>
      <c r="AP16" s="153"/>
      <c r="AQ16" s="153"/>
      <c r="AR16" s="153"/>
      <c r="AS16" s="153">
        <f t="shared" si="5"/>
        <v>33</v>
      </c>
      <c r="AT16" s="153"/>
      <c r="AU16" s="153"/>
      <c r="AV16" s="3"/>
      <c r="AW16" s="3"/>
      <c r="AX16" s="3"/>
      <c r="AY16" s="3"/>
      <c r="AZ16" s="3"/>
      <c r="BA16" s="3"/>
      <c r="BB16" s="3"/>
      <c r="BC16" s="3"/>
      <c r="BD16" s="3"/>
      <c r="BE16" s="3"/>
      <c r="BF16" s="3"/>
      <c r="BG16" s="3"/>
      <c r="BH16" s="3"/>
      <c r="BI16" s="3"/>
    </row>
    <row r="17" spans="1:61" ht="14.4" customHeight="1" x14ac:dyDescent="0.3">
      <c r="A17" s="134" t="s">
        <v>309</v>
      </c>
      <c r="B17" s="134" t="s">
        <v>212</v>
      </c>
      <c r="C17" s="134" t="s">
        <v>212</v>
      </c>
      <c r="D17" s="134" t="s">
        <v>212</v>
      </c>
      <c r="E17" s="134" t="s">
        <v>212</v>
      </c>
      <c r="F17" s="134" t="s">
        <v>212</v>
      </c>
      <c r="G17" s="134" t="s">
        <v>212</v>
      </c>
      <c r="H17" s="134" t="s">
        <v>212</v>
      </c>
      <c r="I17" s="134" t="s">
        <v>212</v>
      </c>
      <c r="J17" s="134" t="s">
        <v>212</v>
      </c>
      <c r="K17" s="134" t="s">
        <v>212</v>
      </c>
      <c r="L17" s="134" t="s">
        <v>212</v>
      </c>
      <c r="M17" s="134" t="s">
        <v>212</v>
      </c>
      <c r="N17" s="134" t="s">
        <v>212</v>
      </c>
      <c r="O17" s="134" t="s">
        <v>212</v>
      </c>
      <c r="P17" s="134" t="s">
        <v>212</v>
      </c>
      <c r="Q17" s="134" t="s">
        <v>212</v>
      </c>
      <c r="R17" s="152">
        <v>45570</v>
      </c>
      <c r="S17" s="153"/>
      <c r="T17" s="153"/>
      <c r="U17" s="153" t="str">
        <f t="shared" si="0"/>
        <v>subota</v>
      </c>
      <c r="V17" s="153"/>
      <c r="W17" s="153"/>
      <c r="X17" s="153"/>
      <c r="Y17" s="153">
        <f t="shared" si="1"/>
        <v>40</v>
      </c>
      <c r="Z17" s="153"/>
      <c r="AA17" s="153"/>
      <c r="AB17" s="152">
        <v>45935</v>
      </c>
      <c r="AC17" s="153"/>
      <c r="AD17" s="153"/>
      <c r="AE17" s="153" t="str">
        <f t="shared" si="2"/>
        <v>nedjelja</v>
      </c>
      <c r="AF17" s="153"/>
      <c r="AG17" s="153"/>
      <c r="AH17" s="153"/>
      <c r="AI17" s="153">
        <f t="shared" si="3"/>
        <v>40</v>
      </c>
      <c r="AJ17" s="153"/>
      <c r="AK17" s="153"/>
      <c r="AL17" s="152">
        <v>46300</v>
      </c>
      <c r="AM17" s="153"/>
      <c r="AN17" s="153"/>
      <c r="AO17" s="153" t="str">
        <f t="shared" si="4"/>
        <v>ponedjeljak</v>
      </c>
      <c r="AP17" s="153"/>
      <c r="AQ17" s="153"/>
      <c r="AR17" s="153"/>
      <c r="AS17" s="153">
        <f t="shared" si="5"/>
        <v>41</v>
      </c>
      <c r="AT17" s="153"/>
      <c r="AU17" s="153"/>
      <c r="AV17" s="3"/>
      <c r="AW17" s="3"/>
      <c r="AX17" s="3"/>
      <c r="AY17" s="3"/>
      <c r="AZ17" s="3"/>
      <c r="BA17" s="3"/>
      <c r="BB17" s="3"/>
      <c r="BC17" s="3"/>
      <c r="BD17" s="3"/>
      <c r="BE17" s="3"/>
      <c r="BF17" s="3"/>
      <c r="BG17" s="3"/>
      <c r="BH17" s="3"/>
      <c r="BI17" s="3"/>
    </row>
    <row r="18" spans="1:61" x14ac:dyDescent="0.3">
      <c r="A18" s="134" t="s">
        <v>42</v>
      </c>
      <c r="B18" s="134" t="s">
        <v>42</v>
      </c>
      <c r="C18" s="134" t="s">
        <v>42</v>
      </c>
      <c r="D18" s="134" t="s">
        <v>42</v>
      </c>
      <c r="E18" s="134" t="s">
        <v>42</v>
      </c>
      <c r="F18" s="134" t="s">
        <v>42</v>
      </c>
      <c r="G18" s="134" t="s">
        <v>42</v>
      </c>
      <c r="H18" s="134" t="s">
        <v>42</v>
      </c>
      <c r="I18" s="134" t="s">
        <v>42</v>
      </c>
      <c r="J18" s="134" t="s">
        <v>42</v>
      </c>
      <c r="K18" s="134" t="s">
        <v>42</v>
      </c>
      <c r="L18" s="134" t="s">
        <v>42</v>
      </c>
      <c r="M18" s="134" t="s">
        <v>42</v>
      </c>
      <c r="N18" s="134" t="s">
        <v>42</v>
      </c>
      <c r="O18" s="134" t="s">
        <v>42</v>
      </c>
      <c r="P18" s="134" t="s">
        <v>42</v>
      </c>
      <c r="Q18" s="134" t="s">
        <v>42</v>
      </c>
      <c r="R18" s="152">
        <v>45597</v>
      </c>
      <c r="S18" s="153"/>
      <c r="T18" s="153"/>
      <c r="U18" s="153" t="str">
        <f t="shared" si="0"/>
        <v>petak</v>
      </c>
      <c r="V18" s="153"/>
      <c r="W18" s="153"/>
      <c r="X18" s="153"/>
      <c r="Y18" s="153">
        <f t="shared" si="1"/>
        <v>44</v>
      </c>
      <c r="Z18" s="153"/>
      <c r="AA18" s="153"/>
      <c r="AB18" s="152">
        <v>45962</v>
      </c>
      <c r="AC18" s="153"/>
      <c r="AD18" s="153"/>
      <c r="AE18" s="153" t="str">
        <f t="shared" si="2"/>
        <v>subota</v>
      </c>
      <c r="AF18" s="153"/>
      <c r="AG18" s="153"/>
      <c r="AH18" s="153"/>
      <c r="AI18" s="153">
        <f t="shared" si="3"/>
        <v>44</v>
      </c>
      <c r="AJ18" s="153"/>
      <c r="AK18" s="153"/>
      <c r="AL18" s="152">
        <v>46327</v>
      </c>
      <c r="AM18" s="153"/>
      <c r="AN18" s="153"/>
      <c r="AO18" s="153" t="str">
        <f t="shared" si="4"/>
        <v>nedjelja</v>
      </c>
      <c r="AP18" s="153"/>
      <c r="AQ18" s="153"/>
      <c r="AR18" s="153"/>
      <c r="AS18" s="153">
        <f t="shared" si="5"/>
        <v>44</v>
      </c>
      <c r="AT18" s="153"/>
      <c r="AU18" s="153"/>
      <c r="AV18" s="3"/>
      <c r="AW18" s="3"/>
      <c r="AX18" s="3"/>
      <c r="AY18" s="3"/>
      <c r="AZ18" s="3"/>
      <c r="BA18" s="3"/>
      <c r="BB18" s="3"/>
      <c r="BC18" s="3"/>
      <c r="BD18" s="3"/>
      <c r="BE18" s="3"/>
      <c r="BF18" s="3"/>
      <c r="BG18" s="3"/>
      <c r="BH18" s="3"/>
      <c r="BI18" s="3"/>
    </row>
    <row r="19" spans="1:61" x14ac:dyDescent="0.3">
      <c r="A19" s="134" t="s">
        <v>310</v>
      </c>
      <c r="B19" s="134" t="s">
        <v>213</v>
      </c>
      <c r="C19" s="134" t="s">
        <v>213</v>
      </c>
      <c r="D19" s="134" t="s">
        <v>213</v>
      </c>
      <c r="E19" s="134" t="s">
        <v>213</v>
      </c>
      <c r="F19" s="134" t="s">
        <v>213</v>
      </c>
      <c r="G19" s="134" t="s">
        <v>213</v>
      </c>
      <c r="H19" s="134" t="s">
        <v>213</v>
      </c>
      <c r="I19" s="134" t="s">
        <v>213</v>
      </c>
      <c r="J19" s="134" t="s">
        <v>213</v>
      </c>
      <c r="K19" s="134" t="s">
        <v>213</v>
      </c>
      <c r="L19" s="134" t="s">
        <v>213</v>
      </c>
      <c r="M19" s="134" t="s">
        <v>213</v>
      </c>
      <c r="N19" s="134" t="s">
        <v>213</v>
      </c>
      <c r="O19" s="134" t="s">
        <v>213</v>
      </c>
      <c r="P19" s="134" t="s">
        <v>213</v>
      </c>
      <c r="Q19" s="134" t="s">
        <v>213</v>
      </c>
      <c r="R19" s="152">
        <v>45627</v>
      </c>
      <c r="S19" s="153"/>
      <c r="T19" s="153"/>
      <c r="U19" s="153" t="str">
        <f t="shared" si="0"/>
        <v>nedjelja</v>
      </c>
      <c r="V19" s="153"/>
      <c r="W19" s="153"/>
      <c r="X19" s="153"/>
      <c r="Y19" s="153">
        <f t="shared" si="1"/>
        <v>48</v>
      </c>
      <c r="Z19" s="153"/>
      <c r="AA19" s="153"/>
      <c r="AB19" s="152">
        <v>45992</v>
      </c>
      <c r="AC19" s="153"/>
      <c r="AD19" s="153"/>
      <c r="AE19" s="153" t="str">
        <f t="shared" si="2"/>
        <v>ponedjeljak</v>
      </c>
      <c r="AF19" s="153"/>
      <c r="AG19" s="153"/>
      <c r="AH19" s="153"/>
      <c r="AI19" s="153">
        <f t="shared" si="3"/>
        <v>49</v>
      </c>
      <c r="AJ19" s="153"/>
      <c r="AK19" s="153"/>
      <c r="AL19" s="152">
        <v>46357</v>
      </c>
      <c r="AM19" s="153"/>
      <c r="AN19" s="153"/>
      <c r="AO19" s="153" t="str">
        <f t="shared" si="4"/>
        <v>utorak</v>
      </c>
      <c r="AP19" s="153"/>
      <c r="AQ19" s="153"/>
      <c r="AR19" s="153"/>
      <c r="AS19" s="153">
        <f t="shared" si="5"/>
        <v>49</v>
      </c>
      <c r="AT19" s="153"/>
      <c r="AU19" s="153"/>
      <c r="AV19" s="3"/>
      <c r="AW19" s="3"/>
      <c r="AX19" s="3"/>
      <c r="AY19" s="3"/>
      <c r="AZ19" s="3"/>
      <c r="BA19" s="3"/>
      <c r="BB19" s="3"/>
      <c r="BC19" s="3"/>
      <c r="BD19" s="3"/>
      <c r="BE19" s="3"/>
      <c r="BF19" s="3"/>
      <c r="BG19" s="3"/>
      <c r="BH19" s="3"/>
      <c r="BI19" s="3"/>
    </row>
    <row r="20" spans="1:61" x14ac:dyDescent="0.3">
      <c r="A20" s="134" t="s">
        <v>214</v>
      </c>
      <c r="B20" s="134" t="s">
        <v>214</v>
      </c>
      <c r="C20" s="134" t="s">
        <v>214</v>
      </c>
      <c r="D20" s="134" t="s">
        <v>214</v>
      </c>
      <c r="E20" s="134" t="s">
        <v>214</v>
      </c>
      <c r="F20" s="134" t="s">
        <v>214</v>
      </c>
      <c r="G20" s="134" t="s">
        <v>214</v>
      </c>
      <c r="H20" s="134" t="s">
        <v>214</v>
      </c>
      <c r="I20" s="134" t="s">
        <v>214</v>
      </c>
      <c r="J20" s="134" t="s">
        <v>214</v>
      </c>
      <c r="K20" s="134" t="s">
        <v>214</v>
      </c>
      <c r="L20" s="134" t="s">
        <v>214</v>
      </c>
      <c r="M20" s="134" t="s">
        <v>214</v>
      </c>
      <c r="N20" s="134" t="s">
        <v>214</v>
      </c>
      <c r="O20" s="134" t="s">
        <v>214</v>
      </c>
      <c r="P20" s="134" t="s">
        <v>214</v>
      </c>
      <c r="Q20" s="134" t="s">
        <v>214</v>
      </c>
      <c r="R20" s="152">
        <v>45634</v>
      </c>
      <c r="S20" s="153"/>
      <c r="T20" s="153"/>
      <c r="U20" s="153" t="str">
        <f t="shared" si="0"/>
        <v>nedjelja</v>
      </c>
      <c r="V20" s="153"/>
      <c r="W20" s="153"/>
      <c r="X20" s="153"/>
      <c r="Y20" s="153">
        <f t="shared" si="1"/>
        <v>49</v>
      </c>
      <c r="Z20" s="153"/>
      <c r="AA20" s="153"/>
      <c r="AB20" s="152">
        <v>45999</v>
      </c>
      <c r="AC20" s="153"/>
      <c r="AD20" s="153"/>
      <c r="AE20" s="153" t="str">
        <f t="shared" si="2"/>
        <v>ponedjeljak</v>
      </c>
      <c r="AF20" s="153"/>
      <c r="AG20" s="153"/>
      <c r="AH20" s="153"/>
      <c r="AI20" s="153">
        <f t="shared" si="3"/>
        <v>50</v>
      </c>
      <c r="AJ20" s="153"/>
      <c r="AK20" s="153"/>
      <c r="AL20" s="152">
        <v>46364</v>
      </c>
      <c r="AM20" s="153"/>
      <c r="AN20" s="153"/>
      <c r="AO20" s="153" t="str">
        <f t="shared" si="4"/>
        <v>utorak</v>
      </c>
      <c r="AP20" s="153"/>
      <c r="AQ20" s="153"/>
      <c r="AR20" s="153"/>
      <c r="AS20" s="153">
        <f t="shared" si="5"/>
        <v>50</v>
      </c>
      <c r="AT20" s="153"/>
      <c r="AU20" s="153"/>
      <c r="AV20" s="3"/>
      <c r="AW20" s="3"/>
      <c r="AX20" s="3"/>
      <c r="AY20" s="3"/>
      <c r="AZ20" s="3"/>
      <c r="BA20" s="3"/>
      <c r="BB20" s="3"/>
      <c r="BC20" s="3"/>
      <c r="BD20" s="3"/>
      <c r="BE20" s="3"/>
      <c r="BF20" s="3"/>
      <c r="BG20" s="3"/>
      <c r="BH20" s="3"/>
      <c r="BI20" s="3"/>
    </row>
    <row r="21" spans="1:61" ht="15.75" customHeight="1" x14ac:dyDescent="0.3">
      <c r="A21" s="134" t="s">
        <v>43</v>
      </c>
      <c r="B21" s="134" t="s">
        <v>43</v>
      </c>
      <c r="C21" s="134" t="s">
        <v>43</v>
      </c>
      <c r="D21" s="134" t="s">
        <v>43</v>
      </c>
      <c r="E21" s="134" t="s">
        <v>43</v>
      </c>
      <c r="F21" s="134" t="s">
        <v>43</v>
      </c>
      <c r="G21" s="134" t="s">
        <v>43</v>
      </c>
      <c r="H21" s="134" t="s">
        <v>43</v>
      </c>
      <c r="I21" s="134" t="s">
        <v>43</v>
      </c>
      <c r="J21" s="134" t="s">
        <v>43</v>
      </c>
      <c r="K21" s="134" t="s">
        <v>43</v>
      </c>
      <c r="L21" s="134" t="s">
        <v>43</v>
      </c>
      <c r="M21" s="134" t="s">
        <v>43</v>
      </c>
      <c r="N21" s="134" t="s">
        <v>43</v>
      </c>
      <c r="O21" s="134" t="s">
        <v>43</v>
      </c>
      <c r="P21" s="134" t="s">
        <v>43</v>
      </c>
      <c r="Q21" s="134" t="s">
        <v>43</v>
      </c>
      <c r="R21" s="152">
        <v>45651</v>
      </c>
      <c r="S21" s="153"/>
      <c r="T21" s="153"/>
      <c r="U21" s="153" t="str">
        <f t="shared" si="0"/>
        <v>srijeda</v>
      </c>
      <c r="V21" s="153"/>
      <c r="W21" s="153"/>
      <c r="X21" s="153"/>
      <c r="Y21" s="153">
        <f t="shared" si="1"/>
        <v>52</v>
      </c>
      <c r="Z21" s="153"/>
      <c r="AA21" s="153"/>
      <c r="AB21" s="152">
        <v>46016</v>
      </c>
      <c r="AC21" s="153"/>
      <c r="AD21" s="153"/>
      <c r="AE21" s="153" t="str">
        <f t="shared" si="2"/>
        <v>četvrtak</v>
      </c>
      <c r="AF21" s="153"/>
      <c r="AG21" s="153"/>
      <c r="AH21" s="153"/>
      <c r="AI21" s="153">
        <f t="shared" si="3"/>
        <v>52</v>
      </c>
      <c r="AJ21" s="153"/>
      <c r="AK21" s="153"/>
      <c r="AL21" s="152">
        <v>46381</v>
      </c>
      <c r="AM21" s="153"/>
      <c r="AN21" s="153"/>
      <c r="AO21" s="153" t="str">
        <f t="shared" si="4"/>
        <v>petak</v>
      </c>
      <c r="AP21" s="153"/>
      <c r="AQ21" s="153"/>
      <c r="AR21" s="153"/>
      <c r="AS21" s="153">
        <f t="shared" si="5"/>
        <v>52</v>
      </c>
      <c r="AT21" s="153"/>
      <c r="AU21" s="153"/>
      <c r="AV21" s="3"/>
      <c r="AW21" s="3"/>
      <c r="AX21" s="3"/>
      <c r="AY21" s="3"/>
      <c r="AZ21" s="3"/>
      <c r="BA21" s="3"/>
      <c r="BB21" s="3"/>
      <c r="BC21" s="3"/>
      <c r="BD21" s="3"/>
      <c r="BE21" s="3"/>
      <c r="BF21" s="3"/>
      <c r="BG21" s="3"/>
      <c r="BH21" s="3"/>
      <c r="BI21" s="3"/>
    </row>
    <row r="22" spans="1:61" x14ac:dyDescent="0.3">
      <c r="A22" s="138" t="s">
        <v>308</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3"/>
      <c r="AW22" s="3"/>
      <c r="AX22" s="3"/>
      <c r="AY22" s="3"/>
      <c r="AZ22" s="3"/>
      <c r="BA22" s="3"/>
      <c r="BB22" s="3"/>
      <c r="BC22" s="3"/>
      <c r="BD22" s="3"/>
      <c r="BE22" s="3"/>
      <c r="BF22" s="3"/>
      <c r="BG22" s="3"/>
      <c r="BH22" s="3"/>
      <c r="BI22" s="3"/>
    </row>
    <row r="23" spans="1:6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15" customHeight="1" x14ac:dyDescent="0.35">
      <c r="A24" s="144" t="s">
        <v>109</v>
      </c>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6"/>
      <c r="AV24" s="3"/>
      <c r="AW24" s="3"/>
      <c r="AX24" s="3"/>
      <c r="AY24" s="3"/>
      <c r="AZ24" s="3"/>
      <c r="BA24" s="3"/>
      <c r="BB24" s="3"/>
      <c r="BC24" s="3"/>
      <c r="BD24" s="3"/>
      <c r="BE24" s="3"/>
      <c r="BF24" s="3"/>
      <c r="BG24" s="3"/>
      <c r="BH24" s="3"/>
      <c r="BI24" s="3"/>
    </row>
    <row r="25" spans="1:61" ht="33.75" customHeight="1" x14ac:dyDescent="0.3">
      <c r="A25" s="129" t="s">
        <v>798</v>
      </c>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1"/>
      <c r="AW25" s="3"/>
      <c r="AX25" s="3"/>
      <c r="AY25" s="3"/>
      <c r="AZ25" s="3"/>
      <c r="BA25" s="3"/>
      <c r="BB25" s="3"/>
      <c r="BC25" s="3"/>
      <c r="BD25" s="3"/>
      <c r="BE25" s="3"/>
      <c r="BF25" s="3"/>
      <c r="BG25" s="3"/>
      <c r="BH25" s="3"/>
      <c r="BI25" s="3"/>
    </row>
    <row r="26" spans="1:61" hidden="1" x14ac:dyDescent="0.3">
      <c r="AW26" s="3"/>
      <c r="AX26" s="3"/>
      <c r="AY26" s="3"/>
      <c r="AZ26" s="3"/>
      <c r="BA26" s="3"/>
      <c r="BB26" s="3"/>
      <c r="BC26" s="3"/>
      <c r="BD26" s="3"/>
      <c r="BE26" s="3"/>
      <c r="BF26" s="3"/>
      <c r="BG26" s="3"/>
      <c r="BH26" s="3"/>
      <c r="BI26" s="3"/>
    </row>
    <row r="27" spans="1:61" hidden="1" x14ac:dyDescent="0.3">
      <c r="AW27" s="3"/>
      <c r="AX27" s="3"/>
      <c r="AY27" s="3"/>
      <c r="AZ27" s="3"/>
      <c r="BA27" s="3"/>
      <c r="BB27" s="3"/>
      <c r="BC27" s="3"/>
      <c r="BD27" s="3"/>
      <c r="BE27" s="71"/>
      <c r="BF27" s="71"/>
      <c r="BG27" s="71"/>
      <c r="BH27" s="3"/>
      <c r="BI27" s="3"/>
    </row>
    <row r="28" spans="1:61" hidden="1" x14ac:dyDescent="0.3">
      <c r="AW28" s="3"/>
      <c r="AX28" s="3"/>
      <c r="AY28" s="3"/>
      <c r="AZ28" s="3"/>
      <c r="BA28" s="3"/>
      <c r="BB28" s="3"/>
      <c r="BC28" s="3"/>
      <c r="BD28" s="3"/>
      <c r="BE28" s="3"/>
      <c r="BF28" s="3"/>
      <c r="BG28" s="3"/>
      <c r="BH28" s="3"/>
      <c r="BI28" s="3"/>
    </row>
    <row r="29" spans="1:61" hidden="1" x14ac:dyDescent="0.3">
      <c r="AW29" s="3"/>
      <c r="AX29" s="3"/>
      <c r="AY29" s="3"/>
      <c r="AZ29" s="3"/>
      <c r="BA29" s="3"/>
      <c r="BB29" s="3"/>
      <c r="BC29" s="3"/>
      <c r="BD29" s="3"/>
      <c r="BE29" s="3"/>
      <c r="BF29" s="3"/>
      <c r="BG29" s="3"/>
      <c r="BH29" s="3"/>
      <c r="BI29" s="3"/>
    </row>
    <row r="30" spans="1:61" hidden="1" x14ac:dyDescent="0.3">
      <c r="AW30" s="3"/>
      <c r="AX30" s="3"/>
      <c r="AY30" s="3"/>
      <c r="AZ30" s="3"/>
      <c r="BA30" s="3"/>
      <c r="BB30" s="3"/>
      <c r="BC30" s="3"/>
      <c r="BD30" s="3"/>
      <c r="BE30" s="3"/>
      <c r="BF30" s="3"/>
      <c r="BG30" s="3"/>
      <c r="BH30" s="3"/>
      <c r="BI30" s="3"/>
    </row>
    <row r="31" spans="1:61" hidden="1" x14ac:dyDescent="0.3">
      <c r="AW31" s="3"/>
      <c r="AX31" s="3"/>
      <c r="AY31" s="3"/>
      <c r="AZ31" s="3"/>
      <c r="BA31" s="3"/>
      <c r="BB31" s="3"/>
      <c r="BC31" s="3"/>
      <c r="BD31" s="3"/>
      <c r="BE31" s="3"/>
      <c r="BF31" s="3"/>
      <c r="BG31" s="3"/>
      <c r="BH31" s="3"/>
      <c r="BI31" s="3"/>
    </row>
    <row r="32" spans="1:61" hidden="1" x14ac:dyDescent="0.3">
      <c r="AW32" s="3"/>
      <c r="AX32" s="3"/>
      <c r="AY32" s="3"/>
      <c r="AZ32" s="3"/>
      <c r="BA32" s="3"/>
      <c r="BB32" s="3"/>
      <c r="BC32" s="3"/>
      <c r="BD32" s="3"/>
      <c r="BE32" s="3"/>
      <c r="BF32" s="3"/>
      <c r="BG32" s="3"/>
      <c r="BH32" s="3"/>
      <c r="BI32" s="3"/>
    </row>
    <row r="33" spans="49:61" hidden="1" x14ac:dyDescent="0.3">
      <c r="AW33" s="3"/>
      <c r="AX33" s="3"/>
      <c r="AY33" s="3"/>
      <c r="AZ33" s="3"/>
      <c r="BA33" s="3"/>
      <c r="BB33" s="3"/>
      <c r="BC33" s="3"/>
      <c r="BD33" s="3"/>
      <c r="BE33" s="3"/>
      <c r="BF33" s="3"/>
      <c r="BG33" s="3"/>
      <c r="BH33" s="3"/>
      <c r="BI33" s="3"/>
    </row>
    <row r="34" spans="49:61" hidden="1" x14ac:dyDescent="0.3">
      <c r="AW34" s="3"/>
      <c r="AX34" s="3"/>
      <c r="AY34" s="3"/>
      <c r="AZ34" s="3"/>
      <c r="BA34" s="3"/>
      <c r="BB34" s="3"/>
      <c r="BC34" s="3"/>
      <c r="BD34" s="3"/>
      <c r="BE34" s="3"/>
      <c r="BF34" s="3"/>
      <c r="BG34" s="3"/>
      <c r="BH34" s="3"/>
      <c r="BI34" s="3"/>
    </row>
    <row r="35" spans="49:61" hidden="1" x14ac:dyDescent="0.3">
      <c r="AW35" s="3"/>
      <c r="AX35" s="3"/>
      <c r="AY35" s="3"/>
      <c r="AZ35" s="3"/>
      <c r="BA35" s="3"/>
      <c r="BB35" s="3"/>
      <c r="BC35" s="3"/>
      <c r="BD35" s="3"/>
      <c r="BE35" s="3"/>
      <c r="BF35" s="3"/>
      <c r="BG35" s="3"/>
      <c r="BH35" s="3"/>
      <c r="BI35" s="3"/>
    </row>
    <row r="36" spans="49:61" hidden="1" x14ac:dyDescent="0.3">
      <c r="AW36" s="3"/>
      <c r="AX36" s="3"/>
      <c r="AY36" s="3"/>
      <c r="AZ36" s="3"/>
      <c r="BA36" s="3"/>
      <c r="BB36" s="3"/>
      <c r="BC36" s="3"/>
      <c r="BD36" s="3"/>
      <c r="BE36" s="3"/>
      <c r="BF36" s="3"/>
      <c r="BG36" s="3"/>
      <c r="BH36" s="3"/>
      <c r="BI36" s="3"/>
    </row>
    <row r="37" spans="49:61" hidden="1" x14ac:dyDescent="0.3">
      <c r="AW37" s="3"/>
      <c r="AX37" s="3"/>
      <c r="AY37" s="3"/>
      <c r="AZ37" s="3"/>
      <c r="BA37" s="3"/>
      <c r="BB37" s="3"/>
      <c r="BC37" s="3"/>
      <c r="BD37" s="3"/>
      <c r="BE37" s="3"/>
      <c r="BF37" s="3"/>
      <c r="BG37" s="3"/>
      <c r="BH37" s="3"/>
      <c r="BI37" s="3"/>
    </row>
    <row r="38" spans="49:61" hidden="1" x14ac:dyDescent="0.3">
      <c r="AW38" s="3"/>
      <c r="AX38" s="3"/>
      <c r="AY38" s="3"/>
      <c r="AZ38" s="3"/>
      <c r="BA38" s="3"/>
      <c r="BB38" s="3"/>
      <c r="BC38" s="3"/>
      <c r="BD38" s="3"/>
      <c r="BE38" s="3"/>
      <c r="BF38" s="3"/>
      <c r="BG38" s="3"/>
      <c r="BH38" s="3"/>
      <c r="BI38" s="3"/>
    </row>
    <row r="39" spans="49:61" hidden="1" x14ac:dyDescent="0.3">
      <c r="AW39" s="3"/>
      <c r="AX39" s="3"/>
      <c r="AY39" s="3"/>
      <c r="AZ39" s="3"/>
      <c r="BA39" s="3"/>
      <c r="BB39" s="3"/>
      <c r="BC39" s="3"/>
      <c r="BD39" s="3"/>
      <c r="BE39" s="3"/>
      <c r="BF39" s="3"/>
      <c r="BG39" s="3"/>
      <c r="BH39" s="3"/>
      <c r="BI39" s="3"/>
    </row>
    <row r="40" spans="49:61" hidden="1" x14ac:dyDescent="0.3">
      <c r="AW40" s="3"/>
      <c r="AX40" s="3"/>
      <c r="AY40" s="3"/>
      <c r="AZ40" s="3"/>
      <c r="BA40" s="3"/>
      <c r="BB40" s="3"/>
      <c r="BC40" s="3"/>
      <c r="BD40" s="3"/>
      <c r="BE40" s="3"/>
      <c r="BF40" s="3"/>
      <c r="BG40" s="3"/>
      <c r="BH40" s="3"/>
      <c r="BI40" s="3"/>
    </row>
    <row r="41" spans="49:61" hidden="1" x14ac:dyDescent="0.3">
      <c r="AW41" s="3"/>
      <c r="AX41" s="3"/>
      <c r="AY41" s="3"/>
      <c r="AZ41" s="3"/>
      <c r="BA41" s="3"/>
      <c r="BB41" s="3"/>
      <c r="BC41" s="3"/>
      <c r="BD41" s="3"/>
      <c r="BE41" s="3"/>
      <c r="BF41" s="3"/>
      <c r="BG41" s="3"/>
      <c r="BH41" s="3"/>
      <c r="BI41" s="3"/>
    </row>
    <row r="42" spans="49:61" hidden="1" x14ac:dyDescent="0.3">
      <c r="AW42" s="3"/>
      <c r="AX42" s="3"/>
      <c r="AY42" s="3"/>
      <c r="AZ42" s="3"/>
      <c r="BA42" s="3"/>
      <c r="BB42" s="3"/>
      <c r="BC42" s="3"/>
      <c r="BD42" s="3"/>
      <c r="BE42" s="3"/>
      <c r="BF42" s="3"/>
      <c r="BG42" s="3"/>
      <c r="BH42" s="3"/>
      <c r="BI42" s="3"/>
    </row>
    <row r="43" spans="49:61" hidden="1" x14ac:dyDescent="0.3">
      <c r="AW43" s="3"/>
      <c r="AX43" s="3"/>
      <c r="AY43" s="3"/>
      <c r="AZ43" s="3"/>
      <c r="BA43" s="3"/>
      <c r="BB43" s="3"/>
      <c r="BC43" s="3"/>
      <c r="BD43" s="3"/>
      <c r="BE43" s="3"/>
      <c r="BF43" s="3"/>
      <c r="BG43" s="3"/>
      <c r="BH43" s="3"/>
      <c r="BI43" s="3"/>
    </row>
    <row r="44" spans="49:61" hidden="1" x14ac:dyDescent="0.3">
      <c r="AW44" s="3"/>
      <c r="AX44" s="3"/>
      <c r="AY44" s="3"/>
      <c r="AZ44" s="3"/>
      <c r="BA44" s="3"/>
      <c r="BB44" s="3"/>
      <c r="BC44" s="3"/>
      <c r="BD44" s="3"/>
      <c r="BE44" s="3"/>
      <c r="BF44" s="3"/>
      <c r="BG44" s="3"/>
      <c r="BH44" s="3"/>
      <c r="BI44" s="3"/>
    </row>
    <row r="45" spans="49:61" hidden="1" x14ac:dyDescent="0.3">
      <c r="AW45" s="3"/>
      <c r="AX45" s="3"/>
      <c r="AY45" s="3"/>
      <c r="AZ45" s="3"/>
      <c r="BA45" s="3"/>
      <c r="BB45" s="3"/>
      <c r="BC45" s="3"/>
      <c r="BD45" s="3"/>
      <c r="BE45" s="3"/>
      <c r="BF45" s="3"/>
      <c r="BG45" s="3"/>
      <c r="BH45" s="3"/>
      <c r="BI45" s="3"/>
    </row>
    <row r="46" spans="49:61" hidden="1" x14ac:dyDescent="0.3">
      <c r="AW46" s="3"/>
      <c r="AX46" s="3"/>
      <c r="AY46" s="3"/>
      <c r="AZ46" s="3"/>
      <c r="BA46" s="3"/>
      <c r="BB46" s="3"/>
      <c r="BC46" s="3"/>
      <c r="BD46" s="3"/>
      <c r="BE46" s="3"/>
      <c r="BF46" s="3"/>
      <c r="BG46" s="3"/>
      <c r="BH46" s="3"/>
      <c r="BI46" s="3"/>
    </row>
    <row r="47" spans="49:61" hidden="1" x14ac:dyDescent="0.3">
      <c r="AW47" s="3"/>
      <c r="AX47" s="3"/>
      <c r="AY47" s="3"/>
      <c r="AZ47" s="3"/>
      <c r="BA47" s="3"/>
      <c r="BB47" s="3"/>
      <c r="BC47" s="3"/>
      <c r="BD47" s="3"/>
      <c r="BE47" s="3"/>
      <c r="BF47" s="3"/>
      <c r="BG47" s="3"/>
      <c r="BH47" s="3"/>
      <c r="BI47" s="3"/>
    </row>
    <row r="48" spans="49:61" hidden="1" x14ac:dyDescent="0.3">
      <c r="AW48" s="3"/>
      <c r="AX48" s="3"/>
      <c r="AY48" s="3"/>
      <c r="AZ48" s="3"/>
      <c r="BA48" s="3"/>
      <c r="BB48" s="3"/>
      <c r="BC48" s="3"/>
      <c r="BD48" s="3"/>
      <c r="BE48" s="3"/>
      <c r="BF48" s="3"/>
      <c r="BG48" s="3"/>
      <c r="BH48" s="3"/>
      <c r="BI48" s="3"/>
    </row>
    <row r="49" spans="49:61" hidden="1" x14ac:dyDescent="0.3">
      <c r="AW49" s="3"/>
      <c r="AX49" s="3"/>
      <c r="AY49" s="3"/>
      <c r="AZ49" s="3"/>
      <c r="BA49" s="3"/>
      <c r="BB49" s="3"/>
      <c r="BC49" s="3"/>
      <c r="BD49" s="3"/>
      <c r="BE49" s="3"/>
      <c r="BF49" s="3"/>
      <c r="BG49" s="3"/>
      <c r="BH49" s="3"/>
      <c r="BI49" s="3"/>
    </row>
    <row r="50" spans="49:61" hidden="1" x14ac:dyDescent="0.3">
      <c r="AW50" s="3"/>
      <c r="AX50" s="3"/>
      <c r="AY50" s="3"/>
      <c r="AZ50" s="3"/>
      <c r="BA50" s="3"/>
      <c r="BB50" s="3"/>
      <c r="BC50" s="3"/>
      <c r="BD50" s="3"/>
      <c r="BE50" s="3"/>
      <c r="BF50" s="3"/>
      <c r="BG50" s="3"/>
      <c r="BH50" s="3"/>
      <c r="BI50" s="3"/>
    </row>
    <row r="51" spans="49:61" hidden="1" x14ac:dyDescent="0.3">
      <c r="AW51" s="3"/>
      <c r="AX51" s="3"/>
      <c r="AY51" s="3"/>
      <c r="AZ51" s="3"/>
      <c r="BA51" s="3"/>
      <c r="BB51" s="3"/>
      <c r="BC51" s="3"/>
      <c r="BD51" s="3"/>
      <c r="BE51" s="3"/>
      <c r="BF51" s="3"/>
      <c r="BG51" s="3"/>
      <c r="BH51" s="3"/>
      <c r="BI51" s="3"/>
    </row>
    <row r="52" spans="49:61" hidden="1" x14ac:dyDescent="0.3">
      <c r="AW52" s="3"/>
      <c r="AX52" s="3"/>
      <c r="AY52" s="3"/>
      <c r="AZ52" s="3"/>
      <c r="BA52" s="3"/>
      <c r="BB52" s="3"/>
      <c r="BC52" s="3"/>
      <c r="BD52" s="3"/>
      <c r="BE52" s="3"/>
      <c r="BF52" s="3"/>
      <c r="BG52" s="3"/>
      <c r="BH52" s="3"/>
      <c r="BI52" s="3"/>
    </row>
    <row r="53" spans="49:61" hidden="1" x14ac:dyDescent="0.3">
      <c r="AW53" s="3"/>
      <c r="AX53" s="3"/>
      <c r="AY53" s="3"/>
      <c r="AZ53" s="3"/>
      <c r="BA53" s="3"/>
      <c r="BB53" s="3"/>
      <c r="BC53" s="3"/>
      <c r="BD53" s="3"/>
      <c r="BE53" s="3"/>
      <c r="BF53" s="3"/>
      <c r="BG53" s="3"/>
      <c r="BH53" s="3"/>
      <c r="BI53" s="3"/>
    </row>
    <row r="54" spans="49:61" hidden="1" x14ac:dyDescent="0.3">
      <c r="AW54" s="3"/>
      <c r="AX54" s="3"/>
      <c r="AY54" s="3"/>
      <c r="AZ54" s="3"/>
      <c r="BA54" s="3"/>
      <c r="BB54" s="3"/>
      <c r="BC54" s="3"/>
      <c r="BD54" s="3"/>
      <c r="BE54" s="3"/>
      <c r="BF54" s="3"/>
      <c r="BG54" s="3"/>
      <c r="BH54" s="3"/>
      <c r="BI54" s="3"/>
    </row>
    <row r="55" spans="49:61" hidden="1" x14ac:dyDescent="0.3">
      <c r="AW55" s="3"/>
      <c r="AX55" s="3"/>
      <c r="AY55" s="3"/>
      <c r="AZ55" s="3"/>
      <c r="BA55" s="3"/>
      <c r="BB55" s="3"/>
      <c r="BC55" s="3"/>
      <c r="BD55" s="3"/>
      <c r="BE55" s="3"/>
      <c r="BF55" s="3"/>
      <c r="BG55" s="3"/>
      <c r="BH55" s="3"/>
      <c r="BI55" s="3"/>
    </row>
    <row r="56" spans="49:61" hidden="1" x14ac:dyDescent="0.3">
      <c r="AW56" s="3"/>
      <c r="AX56" s="3"/>
      <c r="AY56" s="3"/>
      <c r="AZ56" s="3"/>
      <c r="BA56" s="3"/>
      <c r="BB56" s="3"/>
      <c r="BC56" s="3"/>
      <c r="BD56" s="3"/>
      <c r="BE56" s="3"/>
      <c r="BF56" s="3"/>
      <c r="BG56" s="3"/>
      <c r="BH56" s="3"/>
      <c r="BI56" s="3"/>
    </row>
    <row r="57" spans="49:61" hidden="1" x14ac:dyDescent="0.3">
      <c r="AW57" s="3"/>
      <c r="AX57" s="3"/>
      <c r="AY57" s="3"/>
      <c r="AZ57" s="3"/>
      <c r="BA57" s="3"/>
      <c r="BB57" s="3"/>
      <c r="BC57" s="3"/>
      <c r="BD57" s="3"/>
      <c r="BE57" s="3"/>
      <c r="BF57" s="3"/>
      <c r="BG57" s="3"/>
      <c r="BH57" s="3"/>
      <c r="BI57" s="3"/>
    </row>
    <row r="58" spans="49:61" hidden="1" x14ac:dyDescent="0.3">
      <c r="AW58" s="3"/>
      <c r="AX58" s="3"/>
      <c r="AY58" s="3"/>
      <c r="AZ58" s="3"/>
      <c r="BA58" s="3"/>
      <c r="BB58" s="3"/>
      <c r="BC58" s="3"/>
      <c r="BD58" s="3"/>
      <c r="BE58" s="3"/>
      <c r="BF58" s="3"/>
      <c r="BG58" s="3"/>
      <c r="BH58" s="3"/>
      <c r="BI58" s="3"/>
    </row>
    <row r="59" spans="49:61" hidden="1" x14ac:dyDescent="0.3">
      <c r="AW59" s="3"/>
      <c r="AX59" s="3"/>
      <c r="AY59" s="3"/>
      <c r="AZ59" s="3"/>
      <c r="BA59" s="3"/>
      <c r="BB59" s="3"/>
      <c r="BC59" s="3"/>
      <c r="BD59" s="3"/>
      <c r="BE59" s="3"/>
      <c r="BF59" s="3"/>
      <c r="BG59" s="3"/>
      <c r="BH59" s="3"/>
      <c r="BI59" s="3"/>
    </row>
    <row r="60" spans="49:61" hidden="1" x14ac:dyDescent="0.3">
      <c r="AW60" s="3"/>
      <c r="AX60" s="3"/>
      <c r="AY60" s="3"/>
      <c r="AZ60" s="3"/>
      <c r="BA60" s="3"/>
      <c r="BB60" s="3"/>
      <c r="BC60" s="3"/>
      <c r="BD60" s="3"/>
      <c r="BE60" s="3"/>
      <c r="BF60" s="3"/>
      <c r="BG60" s="3"/>
      <c r="BH60" s="3"/>
      <c r="BI60" s="3"/>
    </row>
    <row r="61" spans="49:61" hidden="1" x14ac:dyDescent="0.3">
      <c r="AW61" s="3"/>
      <c r="AX61" s="3"/>
      <c r="AY61" s="3"/>
      <c r="AZ61" s="3"/>
      <c r="BA61" s="3"/>
      <c r="BB61" s="3"/>
      <c r="BC61" s="3"/>
      <c r="BD61" s="3"/>
      <c r="BE61" s="3"/>
      <c r="BF61" s="3"/>
      <c r="BG61" s="3"/>
      <c r="BH61" s="3"/>
      <c r="BI61" s="3"/>
    </row>
    <row r="62" spans="49:61" hidden="1" x14ac:dyDescent="0.3">
      <c r="AW62" s="3"/>
      <c r="AX62" s="3"/>
      <c r="AY62" s="3"/>
      <c r="AZ62" s="3"/>
      <c r="BA62" s="3"/>
      <c r="BB62" s="3"/>
      <c r="BC62" s="3"/>
      <c r="BD62" s="3"/>
      <c r="BE62" s="3"/>
      <c r="BF62" s="3"/>
      <c r="BG62" s="3"/>
      <c r="BH62" s="3"/>
      <c r="BI62" s="3"/>
    </row>
    <row r="63" spans="49:61" hidden="1" x14ac:dyDescent="0.3">
      <c r="AW63" s="3"/>
      <c r="AX63" s="3"/>
      <c r="AY63" s="3"/>
      <c r="AZ63" s="3"/>
      <c r="BA63" s="3"/>
      <c r="BB63" s="3"/>
      <c r="BC63" s="3"/>
      <c r="BD63" s="3"/>
      <c r="BE63" s="3"/>
      <c r="BF63" s="3"/>
      <c r="BG63" s="3"/>
      <c r="BH63" s="3"/>
      <c r="BI63" s="3"/>
    </row>
    <row r="64" spans="49:61" hidden="1" x14ac:dyDescent="0.3">
      <c r="AW64" s="3"/>
      <c r="AX64" s="3"/>
      <c r="AY64" s="3"/>
      <c r="AZ64" s="3"/>
      <c r="BA64" s="3"/>
      <c r="BB64" s="3"/>
      <c r="BC64" s="3"/>
      <c r="BD64" s="3"/>
      <c r="BE64" s="3"/>
      <c r="BF64" s="3"/>
      <c r="BG64" s="3"/>
      <c r="BH64" s="3"/>
      <c r="BI64" s="3"/>
    </row>
    <row r="65" spans="49:61" hidden="1" x14ac:dyDescent="0.3">
      <c r="AW65" s="3"/>
      <c r="AX65" s="3"/>
      <c r="AY65" s="3"/>
      <c r="AZ65" s="3"/>
      <c r="BA65" s="3"/>
      <c r="BB65" s="3"/>
      <c r="BC65" s="3"/>
      <c r="BD65" s="3"/>
      <c r="BE65" s="3"/>
      <c r="BF65" s="3"/>
      <c r="BG65" s="3"/>
      <c r="BH65" s="3"/>
      <c r="BI65" s="3"/>
    </row>
    <row r="66" spans="49:61" hidden="1" x14ac:dyDescent="0.3">
      <c r="AW66" s="3"/>
      <c r="AX66" s="3"/>
      <c r="AY66" s="3"/>
      <c r="AZ66" s="3"/>
      <c r="BA66" s="3"/>
      <c r="BB66" s="3"/>
      <c r="BC66" s="3"/>
      <c r="BD66" s="3"/>
      <c r="BE66" s="3"/>
      <c r="BF66" s="3"/>
      <c r="BG66" s="3"/>
      <c r="BH66" s="3"/>
      <c r="BI66" s="3"/>
    </row>
    <row r="67" spans="49:61" hidden="1" x14ac:dyDescent="0.3">
      <c r="AW67" s="3"/>
      <c r="AX67" s="3"/>
      <c r="AY67" s="3"/>
      <c r="AZ67" s="3"/>
      <c r="BA67" s="3"/>
      <c r="BB67" s="3"/>
      <c r="BC67" s="3"/>
      <c r="BD67" s="3"/>
      <c r="BE67" s="3"/>
      <c r="BF67" s="3"/>
      <c r="BG67" s="3"/>
      <c r="BH67" s="3"/>
      <c r="BI67" s="3"/>
    </row>
    <row r="68" spans="49:61" hidden="1" x14ac:dyDescent="0.3">
      <c r="AW68" s="3"/>
      <c r="AX68" s="3"/>
      <c r="AY68" s="3"/>
      <c r="AZ68" s="3"/>
      <c r="BA68" s="3"/>
      <c r="BB68" s="3"/>
      <c r="BC68" s="3"/>
      <c r="BD68" s="3"/>
      <c r="BE68" s="3"/>
      <c r="BF68" s="3"/>
      <c r="BG68" s="3"/>
      <c r="BH68" s="3"/>
      <c r="BI68" s="3"/>
    </row>
    <row r="69" spans="49:61" hidden="1" x14ac:dyDescent="0.3">
      <c r="AW69" s="3"/>
      <c r="AX69" s="3"/>
      <c r="AY69" s="3"/>
      <c r="AZ69" s="3"/>
      <c r="BA69" s="3"/>
      <c r="BB69" s="3"/>
      <c r="BC69" s="3"/>
      <c r="BD69" s="3"/>
      <c r="BE69" s="3"/>
      <c r="BF69" s="3"/>
      <c r="BG69" s="3"/>
      <c r="BH69" s="3"/>
      <c r="BI69" s="3"/>
    </row>
    <row r="70" spans="49:61" hidden="1" x14ac:dyDescent="0.3">
      <c r="AW70" s="3"/>
      <c r="AX70" s="3"/>
      <c r="AY70" s="3"/>
      <c r="AZ70" s="3"/>
      <c r="BA70" s="3"/>
      <c r="BB70" s="3"/>
      <c r="BC70" s="3"/>
      <c r="BD70" s="3"/>
      <c r="BE70" s="3"/>
      <c r="BF70" s="3"/>
      <c r="BG70" s="3"/>
      <c r="BH70" s="3"/>
      <c r="BI70" s="3"/>
    </row>
    <row r="71" spans="49:61" hidden="1" x14ac:dyDescent="0.3">
      <c r="AW71" s="3"/>
      <c r="AX71" s="3"/>
      <c r="AY71" s="3"/>
      <c r="AZ71" s="3"/>
      <c r="BA71" s="3"/>
      <c r="BB71" s="3"/>
      <c r="BC71" s="3"/>
      <c r="BD71" s="3"/>
      <c r="BE71" s="3"/>
      <c r="BF71" s="3"/>
      <c r="BG71" s="3"/>
      <c r="BH71" s="3"/>
      <c r="BI71" s="3"/>
    </row>
    <row r="72" spans="49:61" hidden="1" x14ac:dyDescent="0.3">
      <c r="AW72" s="3"/>
      <c r="AX72" s="3"/>
      <c r="AY72" s="3"/>
      <c r="AZ72" s="3"/>
      <c r="BA72" s="3"/>
      <c r="BB72" s="3"/>
      <c r="BC72" s="3"/>
      <c r="BD72" s="3"/>
      <c r="BE72" s="3"/>
      <c r="BF72" s="3"/>
      <c r="BG72" s="3"/>
      <c r="BH72" s="3"/>
      <c r="BI72" s="3"/>
    </row>
    <row r="73" spans="49:61" hidden="1" x14ac:dyDescent="0.3">
      <c r="AW73" s="3"/>
      <c r="AX73" s="3"/>
      <c r="AY73" s="3"/>
      <c r="AZ73" s="3"/>
      <c r="BA73" s="3"/>
      <c r="BB73" s="3"/>
      <c r="BC73" s="3"/>
      <c r="BD73" s="3"/>
      <c r="BE73" s="3"/>
      <c r="BF73" s="3"/>
      <c r="BG73" s="3"/>
      <c r="BH73" s="3"/>
      <c r="BI73" s="3"/>
    </row>
    <row r="74" spans="49:61" hidden="1" x14ac:dyDescent="0.3">
      <c r="AW74" s="3"/>
      <c r="AX74" s="3"/>
      <c r="AY74" s="3"/>
      <c r="AZ74" s="3"/>
      <c r="BA74" s="3"/>
      <c r="BB74" s="3"/>
      <c r="BC74" s="3"/>
      <c r="BD74" s="3"/>
      <c r="BE74" s="3"/>
      <c r="BF74" s="3"/>
      <c r="BG74" s="3"/>
      <c r="BH74" s="3"/>
      <c r="BI74" s="3"/>
    </row>
    <row r="75" spans="49:61" hidden="1" x14ac:dyDescent="0.3">
      <c r="AW75" s="3"/>
      <c r="AX75" s="3"/>
      <c r="AY75" s="3"/>
      <c r="AZ75" s="3"/>
      <c r="BA75" s="3"/>
      <c r="BB75" s="3"/>
      <c r="BC75" s="3"/>
      <c r="BD75" s="3"/>
      <c r="BE75" s="3"/>
      <c r="BF75" s="3"/>
      <c r="BG75" s="3"/>
      <c r="BH75" s="3"/>
      <c r="BI75" s="3"/>
    </row>
    <row r="76" spans="49:61" hidden="1" x14ac:dyDescent="0.3">
      <c r="AW76" s="3"/>
      <c r="AX76" s="3"/>
      <c r="AY76" s="3"/>
      <c r="AZ76" s="3"/>
      <c r="BA76" s="3"/>
      <c r="BB76" s="3"/>
      <c r="BC76" s="3"/>
      <c r="BD76" s="3"/>
      <c r="BE76" s="3"/>
      <c r="BF76" s="3"/>
      <c r="BG76" s="3"/>
      <c r="BH76" s="3"/>
      <c r="BI76" s="3"/>
    </row>
    <row r="77" spans="49:61" hidden="1" x14ac:dyDescent="0.3">
      <c r="AW77" s="3"/>
      <c r="AX77" s="3"/>
      <c r="AY77" s="3"/>
      <c r="AZ77" s="3"/>
      <c r="BA77" s="3"/>
      <c r="BB77" s="3"/>
      <c r="BC77" s="3"/>
      <c r="BD77" s="3"/>
      <c r="BE77" s="3"/>
      <c r="BF77" s="3"/>
      <c r="BG77" s="3"/>
      <c r="BH77" s="3"/>
      <c r="BI77" s="3"/>
    </row>
    <row r="78" spans="49:61" hidden="1" x14ac:dyDescent="0.3">
      <c r="AW78" s="3"/>
      <c r="AX78" s="3"/>
      <c r="AY78" s="3"/>
      <c r="AZ78" s="3"/>
      <c r="BA78" s="3"/>
      <c r="BB78" s="3"/>
      <c r="BC78" s="3"/>
      <c r="BD78" s="3"/>
      <c r="BE78" s="3"/>
      <c r="BF78" s="3"/>
      <c r="BG78" s="3"/>
      <c r="BH78" s="3"/>
      <c r="BI78" s="3"/>
    </row>
    <row r="79" spans="49:61" hidden="1" x14ac:dyDescent="0.3">
      <c r="AW79" s="3"/>
      <c r="AX79" s="3"/>
      <c r="AY79" s="3"/>
      <c r="AZ79" s="3"/>
      <c r="BA79" s="3"/>
      <c r="BB79" s="3"/>
      <c r="BC79" s="3"/>
      <c r="BD79" s="3"/>
      <c r="BE79" s="3"/>
      <c r="BF79" s="3"/>
      <c r="BG79" s="3"/>
      <c r="BH79" s="3"/>
      <c r="BI79" s="3"/>
    </row>
    <row r="80" spans="49:61" hidden="1" x14ac:dyDescent="0.3">
      <c r="AW80" s="3"/>
      <c r="AX80" s="3"/>
      <c r="AY80" s="3"/>
      <c r="AZ80" s="3"/>
      <c r="BA80" s="3"/>
      <c r="BB80" s="3"/>
      <c r="BC80" s="3"/>
      <c r="BD80" s="3"/>
      <c r="BE80" s="3"/>
      <c r="BF80" s="3"/>
      <c r="BG80" s="3"/>
      <c r="BH80" s="3"/>
      <c r="BI80" s="3"/>
    </row>
    <row r="81" spans="49:61" hidden="1" x14ac:dyDescent="0.3">
      <c r="AW81" s="3"/>
      <c r="AX81" s="3"/>
      <c r="AY81" s="3"/>
      <c r="AZ81" s="3"/>
      <c r="BA81" s="3"/>
      <c r="BB81" s="3"/>
      <c r="BC81" s="3"/>
      <c r="BD81" s="3"/>
      <c r="BE81" s="3"/>
      <c r="BF81" s="3"/>
      <c r="BG81" s="3"/>
      <c r="BH81" s="3"/>
      <c r="BI81" s="3"/>
    </row>
    <row r="82" spans="49:61" hidden="1" x14ac:dyDescent="0.3">
      <c r="AW82" s="3"/>
      <c r="AX82" s="3"/>
      <c r="AY82" s="3"/>
      <c r="AZ82" s="3"/>
      <c r="BA82" s="3"/>
      <c r="BB82" s="3"/>
      <c r="BC82" s="3"/>
      <c r="BD82" s="3"/>
      <c r="BE82" s="3"/>
      <c r="BF82" s="3"/>
      <c r="BG82" s="3"/>
      <c r="BH82" s="3"/>
      <c r="BI82" s="3"/>
    </row>
    <row r="83" spans="49:61" hidden="1" x14ac:dyDescent="0.3">
      <c r="AW83" s="3"/>
      <c r="AX83" s="3"/>
      <c r="AY83" s="3"/>
      <c r="AZ83" s="3"/>
      <c r="BA83" s="3"/>
      <c r="BB83" s="3"/>
      <c r="BC83" s="3"/>
      <c r="BD83" s="3"/>
      <c r="BE83" s="3"/>
      <c r="BF83" s="3"/>
      <c r="BG83" s="3"/>
      <c r="BH83" s="3"/>
      <c r="BI83" s="3"/>
    </row>
    <row r="84" spans="49:61" hidden="1" x14ac:dyDescent="0.3">
      <c r="AW84" s="3"/>
      <c r="AX84" s="3"/>
      <c r="AY84" s="3"/>
      <c r="AZ84" s="3"/>
      <c r="BA84" s="3"/>
      <c r="BB84" s="3"/>
      <c r="BC84" s="3"/>
      <c r="BD84" s="3"/>
      <c r="BE84" s="3"/>
      <c r="BF84" s="3"/>
      <c r="BG84" s="3"/>
      <c r="BH84" s="3"/>
      <c r="BI84" s="3"/>
    </row>
    <row r="85" spans="49:61" hidden="1" x14ac:dyDescent="0.3">
      <c r="AW85" s="3"/>
      <c r="AX85" s="3"/>
      <c r="AY85" s="3"/>
      <c r="AZ85" s="3"/>
      <c r="BA85" s="3"/>
      <c r="BB85" s="3"/>
      <c r="BC85" s="3"/>
      <c r="BD85" s="3"/>
      <c r="BE85" s="3"/>
      <c r="BF85" s="3"/>
      <c r="BG85" s="3"/>
      <c r="BH85" s="3"/>
      <c r="BI85" s="3"/>
    </row>
    <row r="86" spans="49:61" hidden="1" x14ac:dyDescent="0.3">
      <c r="AW86" s="3"/>
      <c r="AX86" s="3"/>
      <c r="AY86" s="3"/>
      <c r="AZ86" s="3"/>
      <c r="BA86" s="3"/>
      <c r="BB86" s="3"/>
      <c r="BC86" s="3"/>
      <c r="BD86" s="3"/>
      <c r="BE86" s="3"/>
      <c r="BF86" s="3"/>
      <c r="BG86" s="3"/>
      <c r="BH86" s="3"/>
      <c r="BI86" s="3"/>
    </row>
    <row r="87" spans="49:61" hidden="1" x14ac:dyDescent="0.3">
      <c r="AW87" s="3"/>
      <c r="AX87" s="3"/>
      <c r="AY87" s="3"/>
      <c r="AZ87" s="3"/>
      <c r="BA87" s="3"/>
      <c r="BB87" s="3"/>
      <c r="BC87" s="3"/>
      <c r="BD87" s="3"/>
      <c r="BE87" s="3"/>
      <c r="BF87" s="3"/>
      <c r="BG87" s="3"/>
      <c r="BH87" s="3"/>
      <c r="BI87" s="3"/>
    </row>
    <row r="88" spans="49:61" hidden="1" x14ac:dyDescent="0.3">
      <c r="AW88" s="3"/>
      <c r="AX88" s="3"/>
      <c r="AY88" s="3"/>
      <c r="AZ88" s="3"/>
      <c r="BA88" s="3"/>
      <c r="BB88" s="3"/>
      <c r="BC88" s="3"/>
      <c r="BD88" s="3"/>
      <c r="BE88" s="3"/>
      <c r="BF88" s="3"/>
      <c r="BG88" s="3"/>
      <c r="BH88" s="3"/>
      <c r="BI88" s="3"/>
    </row>
    <row r="89" spans="49:61" hidden="1" x14ac:dyDescent="0.3">
      <c r="AW89" s="3"/>
      <c r="AX89" s="3"/>
      <c r="AY89" s="3"/>
      <c r="AZ89" s="3"/>
      <c r="BA89" s="3"/>
      <c r="BB89" s="3"/>
      <c r="BC89" s="3"/>
      <c r="BD89" s="3"/>
      <c r="BE89" s="3"/>
      <c r="BF89" s="3"/>
      <c r="BG89" s="3"/>
      <c r="BH89" s="3"/>
      <c r="BI89" s="3"/>
    </row>
    <row r="90" spans="49:61" hidden="1" x14ac:dyDescent="0.3">
      <c r="AW90" s="3"/>
      <c r="AX90" s="3"/>
      <c r="AY90" s="3"/>
      <c r="AZ90" s="3"/>
      <c r="BA90" s="3"/>
      <c r="BB90" s="3"/>
      <c r="BC90" s="3"/>
      <c r="BD90" s="3"/>
      <c r="BE90" s="3"/>
      <c r="BF90" s="3"/>
      <c r="BG90" s="3"/>
      <c r="BH90" s="3"/>
      <c r="BI90" s="3"/>
    </row>
    <row r="91" spans="49:61" hidden="1" x14ac:dyDescent="0.3">
      <c r="AW91" s="3"/>
      <c r="AX91" s="3"/>
      <c r="AY91" s="3"/>
      <c r="AZ91" s="3"/>
      <c r="BA91" s="3"/>
      <c r="BB91" s="3"/>
      <c r="BC91" s="3"/>
      <c r="BD91" s="3"/>
      <c r="BE91" s="3"/>
      <c r="BF91" s="3"/>
      <c r="BG91" s="3"/>
      <c r="BH91" s="3"/>
      <c r="BI91" s="3"/>
    </row>
    <row r="92" spans="49:61" hidden="1" x14ac:dyDescent="0.3">
      <c r="AW92" s="3"/>
      <c r="AX92" s="3"/>
      <c r="AY92" s="3"/>
      <c r="AZ92" s="3"/>
      <c r="BA92" s="3"/>
      <c r="BB92" s="3"/>
      <c r="BC92" s="3"/>
      <c r="BD92" s="3"/>
      <c r="BE92" s="3"/>
      <c r="BF92" s="3"/>
      <c r="BG92" s="3"/>
      <c r="BH92" s="3"/>
      <c r="BI92" s="3"/>
    </row>
    <row r="93" spans="49:61" hidden="1" x14ac:dyDescent="0.3">
      <c r="AW93" s="3"/>
      <c r="AX93" s="3"/>
      <c r="AY93" s="3"/>
      <c r="AZ93" s="3"/>
      <c r="BA93" s="3"/>
      <c r="BB93" s="3"/>
      <c r="BC93" s="3"/>
      <c r="BD93" s="3"/>
      <c r="BE93" s="3"/>
      <c r="BF93" s="3"/>
      <c r="BG93" s="3"/>
      <c r="BH93" s="3"/>
      <c r="BI93" s="3"/>
    </row>
    <row r="94" spans="49:61" hidden="1" x14ac:dyDescent="0.3">
      <c r="AW94" s="3"/>
      <c r="AX94" s="3"/>
      <c r="AY94" s="3"/>
      <c r="AZ94" s="3"/>
      <c r="BA94" s="3"/>
      <c r="BB94" s="3"/>
      <c r="BC94" s="3"/>
      <c r="BD94" s="3"/>
      <c r="BE94" s="3"/>
      <c r="BF94" s="3"/>
      <c r="BG94" s="3"/>
      <c r="BH94" s="3"/>
      <c r="BI94" s="3"/>
    </row>
    <row r="95" spans="49:61" hidden="1" x14ac:dyDescent="0.3">
      <c r="AW95" s="3"/>
      <c r="AX95" s="3"/>
      <c r="AY95" s="3"/>
      <c r="AZ95" s="3"/>
      <c r="BA95" s="3"/>
      <c r="BB95" s="3"/>
      <c r="BC95" s="3"/>
      <c r="BD95" s="3"/>
      <c r="BE95" s="3"/>
      <c r="BF95" s="3"/>
      <c r="BG95" s="3"/>
      <c r="BH95" s="3"/>
      <c r="BI95" s="3"/>
    </row>
    <row r="96" spans="49:61" hidden="1" x14ac:dyDescent="0.3">
      <c r="AW96" s="3"/>
      <c r="AX96" s="3"/>
      <c r="AY96" s="3"/>
      <c r="AZ96" s="3"/>
      <c r="BA96" s="3"/>
      <c r="BB96" s="3"/>
      <c r="BC96" s="3"/>
      <c r="BD96" s="3"/>
      <c r="BE96" s="3"/>
      <c r="BF96" s="3"/>
      <c r="BG96" s="3"/>
      <c r="BH96" s="3"/>
      <c r="BI96" s="3"/>
    </row>
    <row r="97" spans="1:61" hidden="1" x14ac:dyDescent="0.3">
      <c r="AW97" s="3"/>
      <c r="AX97" s="3"/>
      <c r="AY97" s="3"/>
      <c r="AZ97" s="3"/>
      <c r="BA97" s="3"/>
      <c r="BB97" s="3"/>
      <c r="BC97" s="3"/>
      <c r="BD97" s="3"/>
      <c r="BE97" s="3"/>
      <c r="BF97" s="3"/>
      <c r="BG97" s="3"/>
      <c r="BH97" s="3"/>
      <c r="BI97" s="3"/>
    </row>
    <row r="98" spans="1:61" hidden="1" x14ac:dyDescent="0.3">
      <c r="AW98" s="3"/>
      <c r="AX98" s="3"/>
      <c r="AY98" s="3"/>
      <c r="AZ98" s="3"/>
      <c r="BA98" s="3"/>
      <c r="BB98" s="3"/>
      <c r="BC98" s="3"/>
      <c r="BD98" s="3"/>
      <c r="BE98" s="3"/>
      <c r="BF98" s="3"/>
      <c r="BG98" s="3"/>
      <c r="BH98" s="3"/>
      <c r="BI98" s="3"/>
    </row>
    <row r="99" spans="1:61" hidden="1" x14ac:dyDescent="0.3">
      <c r="AW99" s="3"/>
      <c r="AX99" s="3"/>
      <c r="AY99" s="3"/>
      <c r="AZ99" s="3"/>
      <c r="BA99" s="3"/>
      <c r="BB99" s="3"/>
      <c r="BC99" s="3"/>
      <c r="BD99" s="3"/>
      <c r="BE99" s="3"/>
      <c r="BF99" s="3"/>
      <c r="BG99" s="3"/>
      <c r="BH99" s="3"/>
      <c r="BI99" s="3"/>
    </row>
    <row r="100" spans="1:61" hidden="1" x14ac:dyDescent="0.3">
      <c r="AW100" s="3"/>
      <c r="AX100" s="3"/>
      <c r="AY100" s="3"/>
      <c r="AZ100" s="3"/>
      <c r="BA100" s="3"/>
      <c r="BB100" s="3"/>
      <c r="BC100" s="3"/>
      <c r="BD100" s="3"/>
      <c r="BE100" s="3"/>
      <c r="BF100" s="3"/>
      <c r="BG100" s="3"/>
      <c r="BH100" s="3"/>
      <c r="BI100" s="3"/>
    </row>
    <row r="101" spans="1:61" hidden="1" x14ac:dyDescent="0.3">
      <c r="AW101" s="3"/>
      <c r="AX101" s="3"/>
      <c r="AY101" s="3"/>
      <c r="AZ101" s="3"/>
      <c r="BA101" s="3"/>
      <c r="BB101" s="3"/>
      <c r="BC101" s="3"/>
      <c r="BD101" s="3"/>
      <c r="BE101" s="3"/>
      <c r="BF101" s="3"/>
      <c r="BG101" s="3"/>
      <c r="BH101" s="3"/>
      <c r="BI101" s="3"/>
    </row>
    <row r="102" spans="1:61" hidden="1" x14ac:dyDescent="0.3">
      <c r="AW102" s="3"/>
      <c r="AX102" s="3"/>
      <c r="AY102" s="3"/>
      <c r="AZ102" s="3"/>
      <c r="BA102" s="3"/>
      <c r="BB102" s="3"/>
      <c r="BC102" s="3"/>
      <c r="BD102" s="3"/>
      <c r="BE102" s="3"/>
      <c r="BF102" s="3"/>
      <c r="BG102" s="3"/>
      <c r="BH102" s="3"/>
      <c r="BI102" s="3"/>
    </row>
    <row r="103" spans="1:61" hidden="1" x14ac:dyDescent="0.3">
      <c r="AW103" s="3"/>
      <c r="AX103" s="3"/>
      <c r="AY103" s="3"/>
      <c r="AZ103" s="3"/>
      <c r="BA103" s="3"/>
      <c r="BB103" s="3"/>
      <c r="BC103" s="3"/>
      <c r="BD103" s="3"/>
      <c r="BE103" s="3"/>
      <c r="BF103" s="3"/>
      <c r="BG103" s="3"/>
      <c r="BH103" s="3"/>
      <c r="BI103" s="3"/>
    </row>
    <row r="104" spans="1:61" hidden="1" x14ac:dyDescent="0.3">
      <c r="AW104" s="3"/>
      <c r="AX104" s="3"/>
      <c r="AY104" s="3"/>
      <c r="AZ104" s="3"/>
      <c r="BA104" s="3"/>
      <c r="BB104" s="3"/>
      <c r="BC104" s="3"/>
      <c r="BD104" s="3"/>
      <c r="BE104" s="3"/>
      <c r="BF104" s="3"/>
      <c r="BG104" s="3"/>
      <c r="BH104" s="3"/>
      <c r="BI104" s="3"/>
    </row>
    <row r="105" spans="1:61" hidden="1" x14ac:dyDescent="0.3">
      <c r="AW105" s="3"/>
      <c r="AX105" s="3"/>
      <c r="AY105" s="3"/>
      <c r="AZ105" s="3"/>
      <c r="BA105" s="3"/>
      <c r="BB105" s="3"/>
      <c r="BC105" s="3"/>
      <c r="BD105" s="3"/>
      <c r="BE105" s="3"/>
      <c r="BF105" s="3"/>
      <c r="BG105" s="3"/>
      <c r="BH105" s="3"/>
      <c r="BI105" s="3"/>
    </row>
    <row r="106" spans="1:6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row>
    <row r="107" spans="1:61"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6">F107&amp;G107</f>
        <v xml:space="preserve">    </v>
      </c>
      <c r="K107" s="4">
        <f>AI9</f>
        <v>1</v>
      </c>
      <c r="L107" s="4" t="str">
        <f>AE9</f>
        <v>srijeda</v>
      </c>
      <c r="M107" s="4" t="str">
        <f t="shared" ref="M107:M138" si="7">K107&amp;L107</f>
        <v>1srijeda</v>
      </c>
      <c r="BC107" s="14"/>
      <c r="BD107" s="14"/>
      <c r="BE107" s="14"/>
      <c r="BF107" s="14"/>
    </row>
    <row r="108" spans="1:61" hidden="1" x14ac:dyDescent="0.3">
      <c r="B108" s="18">
        <v>2</v>
      </c>
      <c r="C108" s="4" t="s">
        <v>619</v>
      </c>
      <c r="D108" s="4" t="s">
        <v>620</v>
      </c>
      <c r="E108" s="14" t="str">
        <f t="shared" ref="E108:E159" si="8">_xlfn.IFNA(IF(MATCH(B108,$K$107:$K$159,0)," "),"  ")</f>
        <v xml:space="preserve">  </v>
      </c>
      <c r="F108" s="19" t="str">
        <f t="shared" ref="F108:G159" si="9">_xlfn.IFNA(IF(MATCH(C108,$M$107:$M$159,0),"   "),"  ")</f>
        <v xml:space="preserve">  </v>
      </c>
      <c r="G108" s="19" t="str">
        <f t="shared" si="9"/>
        <v xml:space="preserve">  </v>
      </c>
      <c r="H108" s="4" t="str">
        <f t="shared" si="6"/>
        <v xml:space="preserve">    </v>
      </c>
      <c r="J108" s="14"/>
      <c r="K108" s="4">
        <f t="shared" ref="K108:K123" si="10">AI10</f>
        <v>16</v>
      </c>
      <c r="L108" s="4" t="str">
        <f t="shared" ref="L108:L123" si="11">AE10</f>
        <v>petak</v>
      </c>
      <c r="M108" s="4" t="str">
        <f t="shared" ref="M108:M123" si="12">K108&amp;L108</f>
        <v>16petak</v>
      </c>
      <c r="O108" s="14"/>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1" hidden="1" x14ac:dyDescent="0.3">
      <c r="B109" s="18">
        <v>3</v>
      </c>
      <c r="C109" s="4" t="s">
        <v>621</v>
      </c>
      <c r="D109" s="4" t="s">
        <v>622</v>
      </c>
      <c r="E109" s="14" t="str">
        <f t="shared" si="8"/>
        <v xml:space="preserve">  </v>
      </c>
      <c r="F109" s="19" t="str">
        <f t="shared" si="9"/>
        <v xml:space="preserve">  </v>
      </c>
      <c r="G109" s="19" t="str">
        <f t="shared" si="9"/>
        <v xml:space="preserve">  </v>
      </c>
      <c r="H109" s="4" t="str">
        <f t="shared" si="6"/>
        <v xml:space="preserve">    </v>
      </c>
      <c r="K109" s="4">
        <f t="shared" si="10"/>
        <v>16</v>
      </c>
      <c r="L109" s="4" t="str">
        <f t="shared" si="11"/>
        <v>nedjelja</v>
      </c>
      <c r="M109" s="4" t="str">
        <f t="shared" si="12"/>
        <v>16nedjelja</v>
      </c>
    </row>
    <row r="110" spans="1:61" hidden="1" x14ac:dyDescent="0.3">
      <c r="B110" s="18">
        <v>4</v>
      </c>
      <c r="C110" s="4" t="s">
        <v>623</v>
      </c>
      <c r="D110" s="4" t="s">
        <v>624</v>
      </c>
      <c r="E110" s="14" t="str">
        <f t="shared" si="8"/>
        <v xml:space="preserve">  </v>
      </c>
      <c r="F110" s="19" t="str">
        <f t="shared" si="9"/>
        <v xml:space="preserve">  </v>
      </c>
      <c r="G110" s="19" t="str">
        <f t="shared" si="9"/>
        <v xml:space="preserve">  </v>
      </c>
      <c r="H110" s="4" t="str">
        <f t="shared" si="6"/>
        <v xml:space="preserve">    </v>
      </c>
      <c r="K110" s="4">
        <f t="shared" si="10"/>
        <v>17</v>
      </c>
      <c r="L110" s="4" t="str">
        <f t="shared" si="11"/>
        <v>petak</v>
      </c>
      <c r="M110" s="4" t="str">
        <f t="shared" si="12"/>
        <v>17petak</v>
      </c>
    </row>
    <row r="111" spans="1:61" hidden="1" x14ac:dyDescent="0.3">
      <c r="B111" s="18">
        <v>5</v>
      </c>
      <c r="C111" s="4" t="s">
        <v>625</v>
      </c>
      <c r="D111" s="4" t="s">
        <v>626</v>
      </c>
      <c r="E111" s="14" t="str">
        <f t="shared" si="8"/>
        <v xml:space="preserve">  </v>
      </c>
      <c r="F111" s="19" t="str">
        <f t="shared" si="9"/>
        <v xml:space="preserve">  </v>
      </c>
      <c r="G111" s="19" t="str">
        <f t="shared" si="9"/>
        <v xml:space="preserve">  </v>
      </c>
      <c r="H111" s="4" t="str">
        <f t="shared" si="6"/>
        <v xml:space="preserve">    </v>
      </c>
      <c r="K111" s="4">
        <f t="shared" si="10"/>
        <v>18</v>
      </c>
      <c r="L111" s="4" t="str">
        <f t="shared" si="11"/>
        <v>četvrtak</v>
      </c>
      <c r="M111" s="4" t="str">
        <f t="shared" si="12"/>
        <v>18četvrtak</v>
      </c>
    </row>
    <row r="112" spans="1:61" hidden="1" x14ac:dyDescent="0.3">
      <c r="B112" s="18">
        <v>6</v>
      </c>
      <c r="C112" s="4" t="s">
        <v>627</v>
      </c>
      <c r="D112" s="4" t="s">
        <v>628</v>
      </c>
      <c r="E112" s="14" t="str">
        <f t="shared" si="8"/>
        <v xml:space="preserve">  </v>
      </c>
      <c r="F112" s="19" t="str">
        <f t="shared" si="9"/>
        <v xml:space="preserve">  </v>
      </c>
      <c r="G112" s="19" t="str">
        <f t="shared" si="9"/>
        <v xml:space="preserve">  </v>
      </c>
      <c r="H112" s="4" t="str">
        <f t="shared" si="6"/>
        <v xml:space="preserve">    </v>
      </c>
      <c r="K112" s="4">
        <f t="shared" si="10"/>
        <v>24</v>
      </c>
      <c r="L112" s="4" t="str">
        <f t="shared" si="11"/>
        <v>utorak</v>
      </c>
      <c r="M112" s="4" t="str">
        <f t="shared" si="12"/>
        <v>24utorak</v>
      </c>
    </row>
    <row r="113" spans="2:13" hidden="1" x14ac:dyDescent="0.3">
      <c r="B113" s="18">
        <v>7</v>
      </c>
      <c r="C113" s="4" t="s">
        <v>629</v>
      </c>
      <c r="D113" s="4" t="s">
        <v>630</v>
      </c>
      <c r="E113" s="14" t="str">
        <f t="shared" si="8"/>
        <v xml:space="preserve">  </v>
      </c>
      <c r="F113" s="19" t="str">
        <f t="shared" si="9"/>
        <v xml:space="preserve">  </v>
      </c>
      <c r="G113" s="19" t="str">
        <f t="shared" si="9"/>
        <v xml:space="preserve">  </v>
      </c>
      <c r="H113" s="4" t="str">
        <f t="shared" si="6"/>
        <v xml:space="preserve">    </v>
      </c>
      <c r="K113" s="4">
        <f t="shared" si="10"/>
        <v>25</v>
      </c>
      <c r="L113" s="4" t="str">
        <f t="shared" si="11"/>
        <v>četvrtak</v>
      </c>
      <c r="M113" s="4" t="str">
        <f t="shared" si="12"/>
        <v>25četvrtak</v>
      </c>
    </row>
    <row r="114" spans="2:13" hidden="1" x14ac:dyDescent="0.3">
      <c r="B114" s="18">
        <v>8</v>
      </c>
      <c r="C114" s="4" t="s">
        <v>631</v>
      </c>
      <c r="D114" s="4" t="s">
        <v>632</v>
      </c>
      <c r="E114" s="14" t="str">
        <f t="shared" si="8"/>
        <v xml:space="preserve">  </v>
      </c>
      <c r="F114" s="19" t="str">
        <f t="shared" si="9"/>
        <v xml:space="preserve">  </v>
      </c>
      <c r="G114" s="19" t="str">
        <f t="shared" si="9"/>
        <v xml:space="preserve">  </v>
      </c>
      <c r="H114" s="4" t="str">
        <f t="shared" si="6"/>
        <v xml:space="preserve">    </v>
      </c>
      <c r="K114" s="4">
        <f t="shared" si="10"/>
        <v>33</v>
      </c>
      <c r="L114" s="4" t="str">
        <f t="shared" si="11"/>
        <v>petak</v>
      </c>
      <c r="M114" s="4" t="str">
        <f t="shared" si="12"/>
        <v>33petak</v>
      </c>
    </row>
    <row r="115" spans="2:13" hidden="1" x14ac:dyDescent="0.3">
      <c r="B115" s="18">
        <v>9</v>
      </c>
      <c r="C115" s="4" t="s">
        <v>633</v>
      </c>
      <c r="D115" s="4" t="s">
        <v>634</v>
      </c>
      <c r="E115" s="14" t="str">
        <f t="shared" si="8"/>
        <v xml:space="preserve">  </v>
      </c>
      <c r="F115" s="19" t="str">
        <f t="shared" si="9"/>
        <v xml:space="preserve">  </v>
      </c>
      <c r="G115" s="19" t="str">
        <f t="shared" si="9"/>
        <v xml:space="preserve">  </v>
      </c>
      <c r="H115" s="4" t="str">
        <f t="shared" si="6"/>
        <v xml:space="preserve">    </v>
      </c>
      <c r="K115" s="4">
        <f t="shared" si="10"/>
        <v>40</v>
      </c>
      <c r="L115" s="4" t="str">
        <f t="shared" si="11"/>
        <v>nedjelja</v>
      </c>
      <c r="M115" s="4" t="str">
        <f t="shared" si="12"/>
        <v>40nedjelja</v>
      </c>
    </row>
    <row r="116" spans="2:13" hidden="1" x14ac:dyDescent="0.3">
      <c r="B116" s="18">
        <v>10</v>
      </c>
      <c r="C116" s="4" t="s">
        <v>635</v>
      </c>
      <c r="D116" s="4" t="s">
        <v>636</v>
      </c>
      <c r="E116" s="14" t="str">
        <f t="shared" si="8"/>
        <v xml:space="preserve">  </v>
      </c>
      <c r="F116" s="19" t="str">
        <f t="shared" si="9"/>
        <v xml:space="preserve">  </v>
      </c>
      <c r="G116" s="19" t="str">
        <f t="shared" si="9"/>
        <v xml:space="preserve">  </v>
      </c>
      <c r="H116" s="4" t="str">
        <f t="shared" si="6"/>
        <v xml:space="preserve">    </v>
      </c>
      <c r="K116" s="4">
        <f t="shared" si="10"/>
        <v>44</v>
      </c>
      <c r="L116" s="4" t="str">
        <f t="shared" si="11"/>
        <v>subota</v>
      </c>
      <c r="M116" s="4" t="str">
        <f t="shared" si="12"/>
        <v>44subota</v>
      </c>
    </row>
    <row r="117" spans="2:13" hidden="1" x14ac:dyDescent="0.3">
      <c r="B117" s="18">
        <v>11</v>
      </c>
      <c r="C117" s="4" t="s">
        <v>637</v>
      </c>
      <c r="D117" s="4" t="s">
        <v>638</v>
      </c>
      <c r="E117" s="14" t="str">
        <f t="shared" si="8"/>
        <v xml:space="preserve">  </v>
      </c>
      <c r="F117" s="19" t="str">
        <f t="shared" si="9"/>
        <v xml:space="preserve">  </v>
      </c>
      <c r="G117" s="19" t="str">
        <f t="shared" si="9"/>
        <v xml:space="preserve">  </v>
      </c>
      <c r="H117" s="4" t="str">
        <f t="shared" si="6"/>
        <v xml:space="preserve">    </v>
      </c>
      <c r="K117" s="4">
        <f t="shared" si="10"/>
        <v>49</v>
      </c>
      <c r="L117" s="4" t="str">
        <f t="shared" si="11"/>
        <v>ponedjeljak</v>
      </c>
      <c r="M117" s="4" t="str">
        <f t="shared" si="12"/>
        <v>49ponedjeljak</v>
      </c>
    </row>
    <row r="118" spans="2:13" hidden="1" x14ac:dyDescent="0.3">
      <c r="B118" s="18">
        <v>12</v>
      </c>
      <c r="C118" s="4" t="s">
        <v>639</v>
      </c>
      <c r="D118" s="4" t="s">
        <v>640</v>
      </c>
      <c r="E118" s="14" t="str">
        <f t="shared" si="8"/>
        <v xml:space="preserve">  </v>
      </c>
      <c r="F118" s="19" t="str">
        <f t="shared" si="9"/>
        <v xml:space="preserve">  </v>
      </c>
      <c r="G118" s="19" t="str">
        <f t="shared" si="9"/>
        <v xml:space="preserve">  </v>
      </c>
      <c r="H118" s="4" t="str">
        <f t="shared" si="6"/>
        <v xml:space="preserve">    </v>
      </c>
      <c r="K118" s="4">
        <f t="shared" si="10"/>
        <v>50</v>
      </c>
      <c r="L118" s="4" t="str">
        <f t="shared" si="11"/>
        <v>ponedjeljak</v>
      </c>
      <c r="M118" s="4" t="str">
        <f t="shared" si="12"/>
        <v>50ponedjeljak</v>
      </c>
    </row>
    <row r="119" spans="2:13" hidden="1" x14ac:dyDescent="0.3">
      <c r="B119" s="18">
        <v>13</v>
      </c>
      <c r="C119" s="4" t="s">
        <v>641</v>
      </c>
      <c r="D119" s="4" t="s">
        <v>642</v>
      </c>
      <c r="E119" s="14" t="str">
        <f t="shared" si="8"/>
        <v xml:space="preserve">  </v>
      </c>
      <c r="F119" s="19" t="str">
        <f t="shared" si="9"/>
        <v xml:space="preserve">  </v>
      </c>
      <c r="G119" s="19" t="str">
        <f t="shared" si="9"/>
        <v xml:space="preserve">  </v>
      </c>
      <c r="H119" s="4" t="str">
        <f t="shared" si="6"/>
        <v xml:space="preserve">    </v>
      </c>
      <c r="K119" s="4">
        <f t="shared" si="10"/>
        <v>52</v>
      </c>
      <c r="L119" s="4" t="str">
        <f t="shared" si="11"/>
        <v>četvrtak</v>
      </c>
      <c r="M119" s="4" t="str">
        <f t="shared" si="12"/>
        <v>52četvrtak</v>
      </c>
    </row>
    <row r="120" spans="2:13" hidden="1" x14ac:dyDescent="0.3">
      <c r="B120" s="18">
        <v>14</v>
      </c>
      <c r="C120" s="4" t="s">
        <v>643</v>
      </c>
      <c r="D120" s="4" t="s">
        <v>644</v>
      </c>
      <c r="E120" s="14" t="str">
        <f t="shared" si="8"/>
        <v xml:space="preserve">  </v>
      </c>
      <c r="F120" s="19" t="str">
        <f t="shared" si="9"/>
        <v xml:space="preserve">  </v>
      </c>
      <c r="G120" s="19" t="str">
        <f t="shared" si="9"/>
        <v xml:space="preserve">  </v>
      </c>
      <c r="H120" s="4" t="str">
        <f t="shared" si="6"/>
        <v xml:space="preserve">    </v>
      </c>
      <c r="K120" s="4">
        <f t="shared" si="10"/>
        <v>0</v>
      </c>
      <c r="L120" s="4">
        <f t="shared" si="11"/>
        <v>0</v>
      </c>
      <c r="M120" s="4" t="str">
        <f t="shared" si="12"/>
        <v>00</v>
      </c>
    </row>
    <row r="121" spans="2:13" hidden="1" x14ac:dyDescent="0.3">
      <c r="B121" s="18">
        <v>15</v>
      </c>
      <c r="C121" s="4" t="s">
        <v>645</v>
      </c>
      <c r="D121" s="4" t="s">
        <v>646</v>
      </c>
      <c r="E121" s="14" t="str">
        <f t="shared" si="8"/>
        <v xml:space="preserve">  </v>
      </c>
      <c r="F121" s="19" t="str">
        <f t="shared" si="9"/>
        <v xml:space="preserve">  </v>
      </c>
      <c r="G121" s="19" t="str">
        <f t="shared" si="9"/>
        <v xml:space="preserve">  </v>
      </c>
      <c r="H121" s="4" t="str">
        <f t="shared" si="6"/>
        <v xml:space="preserve">    </v>
      </c>
      <c r="K121" s="4">
        <f t="shared" si="10"/>
        <v>0</v>
      </c>
      <c r="L121" s="4">
        <f t="shared" si="11"/>
        <v>0</v>
      </c>
      <c r="M121" s="4" t="str">
        <f t="shared" si="12"/>
        <v>00</v>
      </c>
    </row>
    <row r="122" spans="2:13" hidden="1" x14ac:dyDescent="0.3">
      <c r="B122" s="18">
        <v>16</v>
      </c>
      <c r="C122" s="4" t="s">
        <v>647</v>
      </c>
      <c r="D122" s="4" t="s">
        <v>648</v>
      </c>
      <c r="E122" s="14" t="str">
        <f t="shared" si="8"/>
        <v xml:space="preserve"> </v>
      </c>
      <c r="F122" s="19" t="str">
        <f t="shared" si="9"/>
        <v xml:space="preserve">  </v>
      </c>
      <c r="G122" s="19" t="str">
        <f t="shared" si="9"/>
        <v xml:space="preserve">   </v>
      </c>
      <c r="H122" s="4" t="str">
        <f t="shared" si="6"/>
        <v xml:space="preserve">     </v>
      </c>
      <c r="K122" s="4">
        <f t="shared" si="10"/>
        <v>0</v>
      </c>
      <c r="L122" s="4">
        <f t="shared" si="11"/>
        <v>0</v>
      </c>
      <c r="M122" s="4" t="str">
        <f t="shared" si="12"/>
        <v>00</v>
      </c>
    </row>
    <row r="123" spans="2:13" hidden="1" x14ac:dyDescent="0.3">
      <c r="B123" s="18">
        <v>17</v>
      </c>
      <c r="C123" s="4" t="s">
        <v>649</v>
      </c>
      <c r="D123" s="4" t="s">
        <v>650</v>
      </c>
      <c r="E123" s="14" t="str">
        <f t="shared" si="8"/>
        <v xml:space="preserve"> </v>
      </c>
      <c r="F123" s="19" t="str">
        <f t="shared" si="9"/>
        <v xml:space="preserve">  </v>
      </c>
      <c r="G123" s="19" t="str">
        <f t="shared" si="9"/>
        <v xml:space="preserve">  </v>
      </c>
      <c r="H123" s="4" t="str">
        <f t="shared" si="6"/>
        <v xml:space="preserve">    </v>
      </c>
      <c r="K123" s="4">
        <f t="shared" si="10"/>
        <v>0</v>
      </c>
      <c r="L123" s="4">
        <f t="shared" si="11"/>
        <v>0</v>
      </c>
      <c r="M123" s="4" t="str">
        <f t="shared" si="12"/>
        <v>00</v>
      </c>
    </row>
    <row r="124" spans="2:13" hidden="1" x14ac:dyDescent="0.3">
      <c r="B124" s="18">
        <v>18</v>
      </c>
      <c r="C124" s="4" t="s">
        <v>651</v>
      </c>
      <c r="D124" s="4" t="s">
        <v>652</v>
      </c>
      <c r="E124" s="14" t="str">
        <f t="shared" si="8"/>
        <v xml:space="preserve"> </v>
      </c>
      <c r="F124" s="19" t="str">
        <f t="shared" si="9"/>
        <v xml:space="preserve">  </v>
      </c>
      <c r="G124" s="19" t="str">
        <f t="shared" si="9"/>
        <v xml:space="preserve">  </v>
      </c>
      <c r="H124" s="4" t="str">
        <f t="shared" si="6"/>
        <v xml:space="preserve">    </v>
      </c>
      <c r="K124" s="4">
        <f t="shared" ref="K124:K159" si="13">AI26</f>
        <v>0</v>
      </c>
      <c r="L124" s="4">
        <f t="shared" ref="L124:L159" si="14">AE26</f>
        <v>0</v>
      </c>
      <c r="M124" s="4" t="str">
        <f t="shared" si="7"/>
        <v>00</v>
      </c>
    </row>
    <row r="125" spans="2:13" hidden="1" x14ac:dyDescent="0.3">
      <c r="B125" s="18">
        <v>19</v>
      </c>
      <c r="C125" s="4" t="s">
        <v>653</v>
      </c>
      <c r="D125" s="4" t="s">
        <v>654</v>
      </c>
      <c r="E125" s="14" t="str">
        <f t="shared" si="8"/>
        <v xml:space="preserve">  </v>
      </c>
      <c r="F125" s="19" t="str">
        <f t="shared" si="9"/>
        <v xml:space="preserve">  </v>
      </c>
      <c r="G125" s="19" t="str">
        <f t="shared" si="9"/>
        <v xml:space="preserve">  </v>
      </c>
      <c r="H125" s="4" t="str">
        <f t="shared" si="6"/>
        <v xml:space="preserve">    </v>
      </c>
      <c r="K125" s="4">
        <f t="shared" si="13"/>
        <v>0</v>
      </c>
      <c r="L125" s="4">
        <f t="shared" si="14"/>
        <v>0</v>
      </c>
      <c r="M125" s="4" t="str">
        <f t="shared" si="7"/>
        <v>00</v>
      </c>
    </row>
    <row r="126" spans="2:13" hidden="1" x14ac:dyDescent="0.3">
      <c r="B126" s="18">
        <v>20</v>
      </c>
      <c r="C126" s="4" t="s">
        <v>655</v>
      </c>
      <c r="D126" s="4" t="s">
        <v>656</v>
      </c>
      <c r="E126" s="14" t="str">
        <f t="shared" si="8"/>
        <v xml:space="preserve">  </v>
      </c>
      <c r="F126" s="19" t="str">
        <f t="shared" si="9"/>
        <v xml:space="preserve">  </v>
      </c>
      <c r="G126" s="19" t="str">
        <f t="shared" si="9"/>
        <v xml:space="preserve">  </v>
      </c>
      <c r="H126" s="4" t="str">
        <f t="shared" si="6"/>
        <v xml:space="preserve">    </v>
      </c>
      <c r="K126" s="4">
        <f t="shared" si="13"/>
        <v>0</v>
      </c>
      <c r="L126" s="4">
        <f t="shared" si="14"/>
        <v>0</v>
      </c>
      <c r="M126" s="4" t="str">
        <f t="shared" si="7"/>
        <v>00</v>
      </c>
    </row>
    <row r="127" spans="2:13" hidden="1" x14ac:dyDescent="0.3">
      <c r="B127" s="18">
        <v>21</v>
      </c>
      <c r="C127" s="4" t="s">
        <v>657</v>
      </c>
      <c r="D127" s="4" t="s">
        <v>658</v>
      </c>
      <c r="E127" s="14" t="str">
        <f t="shared" si="8"/>
        <v xml:space="preserve">  </v>
      </c>
      <c r="F127" s="19" t="str">
        <f t="shared" si="9"/>
        <v xml:space="preserve">  </v>
      </c>
      <c r="G127" s="19" t="str">
        <f t="shared" si="9"/>
        <v xml:space="preserve">  </v>
      </c>
      <c r="H127" s="4" t="str">
        <f t="shared" si="6"/>
        <v xml:space="preserve">    </v>
      </c>
      <c r="K127" s="4">
        <f t="shared" si="13"/>
        <v>0</v>
      </c>
      <c r="L127" s="4">
        <f t="shared" si="14"/>
        <v>0</v>
      </c>
      <c r="M127" s="4" t="str">
        <f t="shared" si="7"/>
        <v>00</v>
      </c>
    </row>
    <row r="128" spans="2:13" hidden="1" x14ac:dyDescent="0.3">
      <c r="B128" s="18">
        <v>22</v>
      </c>
      <c r="C128" s="4" t="s">
        <v>659</v>
      </c>
      <c r="D128" s="4" t="s">
        <v>660</v>
      </c>
      <c r="E128" s="14" t="str">
        <f t="shared" si="8"/>
        <v xml:space="preserve">  </v>
      </c>
      <c r="F128" s="19" t="str">
        <f t="shared" si="9"/>
        <v xml:space="preserve">  </v>
      </c>
      <c r="G128" s="19" t="str">
        <f t="shared" si="9"/>
        <v xml:space="preserve">  </v>
      </c>
      <c r="H128" s="4" t="str">
        <f t="shared" si="6"/>
        <v xml:space="preserve">    </v>
      </c>
      <c r="K128" s="4">
        <f t="shared" si="13"/>
        <v>0</v>
      </c>
      <c r="L128" s="4">
        <f t="shared" si="14"/>
        <v>0</v>
      </c>
      <c r="M128" s="4" t="str">
        <f t="shared" si="7"/>
        <v>00</v>
      </c>
    </row>
    <row r="129" spans="2:13" hidden="1" x14ac:dyDescent="0.3">
      <c r="B129" s="18">
        <v>23</v>
      </c>
      <c r="C129" s="4" t="s">
        <v>661</v>
      </c>
      <c r="D129" s="4" t="s">
        <v>662</v>
      </c>
      <c r="E129" s="14" t="str">
        <f t="shared" si="8"/>
        <v xml:space="preserve">  </v>
      </c>
      <c r="F129" s="19" t="str">
        <f t="shared" si="9"/>
        <v xml:space="preserve">  </v>
      </c>
      <c r="G129" s="19" t="str">
        <f t="shared" si="9"/>
        <v xml:space="preserve">  </v>
      </c>
      <c r="H129" s="4" t="str">
        <f t="shared" si="6"/>
        <v xml:space="preserve">    </v>
      </c>
      <c r="K129" s="4">
        <f t="shared" si="13"/>
        <v>0</v>
      </c>
      <c r="L129" s="4">
        <f t="shared" si="14"/>
        <v>0</v>
      </c>
      <c r="M129" s="4" t="str">
        <f t="shared" si="7"/>
        <v>00</v>
      </c>
    </row>
    <row r="130" spans="2:13" hidden="1" x14ac:dyDescent="0.3">
      <c r="B130" s="18">
        <v>24</v>
      </c>
      <c r="C130" s="4" t="s">
        <v>663</v>
      </c>
      <c r="D130" s="4" t="s">
        <v>664</v>
      </c>
      <c r="E130" s="14" t="str">
        <f t="shared" si="8"/>
        <v xml:space="preserve"> </v>
      </c>
      <c r="F130" s="19" t="str">
        <f t="shared" si="9"/>
        <v xml:space="preserve">  </v>
      </c>
      <c r="G130" s="19" t="str">
        <f t="shared" si="9"/>
        <v xml:space="preserve">  </v>
      </c>
      <c r="H130" s="4" t="str">
        <f t="shared" si="6"/>
        <v xml:space="preserve">    </v>
      </c>
      <c r="K130" s="4">
        <f t="shared" si="13"/>
        <v>0</v>
      </c>
      <c r="L130" s="4">
        <f t="shared" si="14"/>
        <v>0</v>
      </c>
      <c r="M130" s="4" t="str">
        <f t="shared" si="7"/>
        <v>00</v>
      </c>
    </row>
    <row r="131" spans="2:13" hidden="1" x14ac:dyDescent="0.3">
      <c r="B131" s="18">
        <v>25</v>
      </c>
      <c r="C131" s="4" t="s">
        <v>665</v>
      </c>
      <c r="D131" s="4" t="s">
        <v>666</v>
      </c>
      <c r="E131" s="14" t="str">
        <f t="shared" si="8"/>
        <v xml:space="preserve"> </v>
      </c>
      <c r="F131" s="19" t="str">
        <f t="shared" si="9"/>
        <v xml:space="preserve">  </v>
      </c>
      <c r="G131" s="19" t="str">
        <f t="shared" si="9"/>
        <v xml:space="preserve">  </v>
      </c>
      <c r="H131" s="4" t="str">
        <f t="shared" si="6"/>
        <v xml:space="preserve">    </v>
      </c>
      <c r="K131" s="4">
        <f t="shared" si="13"/>
        <v>0</v>
      </c>
      <c r="L131" s="4">
        <f t="shared" si="14"/>
        <v>0</v>
      </c>
      <c r="M131" s="4" t="str">
        <f t="shared" si="7"/>
        <v>00</v>
      </c>
    </row>
    <row r="132" spans="2:13" hidden="1" x14ac:dyDescent="0.3">
      <c r="B132" s="18">
        <v>26</v>
      </c>
      <c r="C132" s="4" t="s">
        <v>667</v>
      </c>
      <c r="D132" s="4" t="s">
        <v>668</v>
      </c>
      <c r="E132" s="14" t="str">
        <f t="shared" si="8"/>
        <v xml:space="preserve">  </v>
      </c>
      <c r="F132" s="19" t="str">
        <f t="shared" si="9"/>
        <v xml:space="preserve">  </v>
      </c>
      <c r="G132" s="19" t="str">
        <f t="shared" si="9"/>
        <v xml:space="preserve">  </v>
      </c>
      <c r="H132" s="4" t="str">
        <f t="shared" si="6"/>
        <v xml:space="preserve">    </v>
      </c>
      <c r="K132" s="4">
        <f t="shared" si="13"/>
        <v>0</v>
      </c>
      <c r="L132" s="4">
        <f t="shared" si="14"/>
        <v>0</v>
      </c>
      <c r="M132" s="4" t="str">
        <f t="shared" si="7"/>
        <v>00</v>
      </c>
    </row>
    <row r="133" spans="2:13" hidden="1" x14ac:dyDescent="0.3">
      <c r="B133" s="18">
        <v>27</v>
      </c>
      <c r="C133" s="4" t="s">
        <v>669</v>
      </c>
      <c r="D133" s="4" t="s">
        <v>670</v>
      </c>
      <c r="E133" s="14" t="str">
        <f t="shared" si="8"/>
        <v xml:space="preserve">  </v>
      </c>
      <c r="F133" s="19" t="str">
        <f t="shared" si="9"/>
        <v xml:space="preserve">  </v>
      </c>
      <c r="G133" s="19" t="str">
        <f t="shared" si="9"/>
        <v xml:space="preserve">  </v>
      </c>
      <c r="H133" s="4" t="str">
        <f t="shared" si="6"/>
        <v xml:space="preserve">    </v>
      </c>
      <c r="K133" s="4">
        <f t="shared" si="13"/>
        <v>0</v>
      </c>
      <c r="L133" s="4">
        <f t="shared" si="14"/>
        <v>0</v>
      </c>
      <c r="M133" s="4" t="str">
        <f t="shared" si="7"/>
        <v>00</v>
      </c>
    </row>
    <row r="134" spans="2:13" hidden="1" x14ac:dyDescent="0.3">
      <c r="B134" s="18">
        <v>28</v>
      </c>
      <c r="C134" s="4" t="s">
        <v>671</v>
      </c>
      <c r="D134" s="4" t="s">
        <v>672</v>
      </c>
      <c r="E134" s="14" t="str">
        <f t="shared" si="8"/>
        <v xml:space="preserve">  </v>
      </c>
      <c r="F134" s="19" t="str">
        <f t="shared" si="9"/>
        <v xml:space="preserve">  </v>
      </c>
      <c r="G134" s="19" t="str">
        <f t="shared" si="9"/>
        <v xml:space="preserve">  </v>
      </c>
      <c r="H134" s="4" t="str">
        <f t="shared" si="6"/>
        <v xml:space="preserve">    </v>
      </c>
      <c r="K134" s="4">
        <f t="shared" si="13"/>
        <v>0</v>
      </c>
      <c r="L134" s="4">
        <f t="shared" si="14"/>
        <v>0</v>
      </c>
      <c r="M134" s="4" t="str">
        <f t="shared" si="7"/>
        <v>00</v>
      </c>
    </row>
    <row r="135" spans="2:13" hidden="1" x14ac:dyDescent="0.3">
      <c r="B135" s="18">
        <v>29</v>
      </c>
      <c r="C135" s="4" t="s">
        <v>673</v>
      </c>
      <c r="D135" s="4" t="s">
        <v>674</v>
      </c>
      <c r="E135" s="14" t="str">
        <f t="shared" si="8"/>
        <v xml:space="preserve">  </v>
      </c>
      <c r="F135" s="19" t="str">
        <f t="shared" si="9"/>
        <v xml:space="preserve">  </v>
      </c>
      <c r="G135" s="19" t="str">
        <f t="shared" si="9"/>
        <v xml:space="preserve">  </v>
      </c>
      <c r="H135" s="4" t="str">
        <f t="shared" si="6"/>
        <v xml:space="preserve">    </v>
      </c>
      <c r="K135" s="4">
        <f t="shared" si="13"/>
        <v>0</v>
      </c>
      <c r="L135" s="4">
        <f t="shared" si="14"/>
        <v>0</v>
      </c>
      <c r="M135" s="4" t="str">
        <f t="shared" si="7"/>
        <v>00</v>
      </c>
    </row>
    <row r="136" spans="2:13" hidden="1" x14ac:dyDescent="0.3">
      <c r="B136" s="18">
        <v>30</v>
      </c>
      <c r="C136" s="4" t="s">
        <v>675</v>
      </c>
      <c r="D136" s="4" t="s">
        <v>676</v>
      </c>
      <c r="E136" s="14" t="str">
        <f t="shared" si="8"/>
        <v xml:space="preserve">  </v>
      </c>
      <c r="F136" s="19" t="str">
        <f t="shared" si="9"/>
        <v xml:space="preserve">  </v>
      </c>
      <c r="G136" s="19" t="str">
        <f t="shared" si="9"/>
        <v xml:space="preserve">  </v>
      </c>
      <c r="H136" s="4" t="str">
        <f t="shared" si="6"/>
        <v xml:space="preserve">    </v>
      </c>
      <c r="K136" s="4">
        <f t="shared" si="13"/>
        <v>0</v>
      </c>
      <c r="L136" s="4">
        <f t="shared" si="14"/>
        <v>0</v>
      </c>
      <c r="M136" s="4" t="str">
        <f t="shared" si="7"/>
        <v>00</v>
      </c>
    </row>
    <row r="137" spans="2:13" hidden="1" x14ac:dyDescent="0.3">
      <c r="B137" s="18">
        <v>31</v>
      </c>
      <c r="C137" s="4" t="s">
        <v>677</v>
      </c>
      <c r="D137" s="4" t="s">
        <v>678</v>
      </c>
      <c r="E137" s="14" t="str">
        <f t="shared" si="8"/>
        <v xml:space="preserve">  </v>
      </c>
      <c r="F137" s="19" t="str">
        <f t="shared" si="9"/>
        <v xml:space="preserve">  </v>
      </c>
      <c r="G137" s="19" t="str">
        <f t="shared" si="9"/>
        <v xml:space="preserve">  </v>
      </c>
      <c r="H137" s="4" t="str">
        <f t="shared" si="6"/>
        <v xml:space="preserve">    </v>
      </c>
      <c r="K137" s="4">
        <f t="shared" si="13"/>
        <v>0</v>
      </c>
      <c r="L137" s="4">
        <f t="shared" si="14"/>
        <v>0</v>
      </c>
      <c r="M137" s="4" t="str">
        <f t="shared" si="7"/>
        <v>00</v>
      </c>
    </row>
    <row r="138" spans="2:13" hidden="1" x14ac:dyDescent="0.3">
      <c r="B138" s="18">
        <v>32</v>
      </c>
      <c r="C138" s="4" t="s">
        <v>679</v>
      </c>
      <c r="D138" s="4" t="s">
        <v>680</v>
      </c>
      <c r="E138" s="14" t="str">
        <f t="shared" si="8"/>
        <v xml:space="preserve">  </v>
      </c>
      <c r="F138" s="19" t="str">
        <f t="shared" si="9"/>
        <v xml:space="preserve">  </v>
      </c>
      <c r="G138" s="19" t="str">
        <f t="shared" si="9"/>
        <v xml:space="preserve">  </v>
      </c>
      <c r="H138" s="4" t="str">
        <f t="shared" si="6"/>
        <v xml:space="preserve">    </v>
      </c>
      <c r="K138" s="4">
        <f t="shared" si="13"/>
        <v>0</v>
      </c>
      <c r="L138" s="4">
        <f t="shared" si="14"/>
        <v>0</v>
      </c>
      <c r="M138" s="4" t="str">
        <f t="shared" si="7"/>
        <v>00</v>
      </c>
    </row>
    <row r="139" spans="2:13" hidden="1" x14ac:dyDescent="0.3">
      <c r="B139" s="18">
        <v>33</v>
      </c>
      <c r="C139" s="4" t="s">
        <v>681</v>
      </c>
      <c r="D139" s="4" t="s">
        <v>682</v>
      </c>
      <c r="E139" s="14" t="str">
        <f t="shared" si="8"/>
        <v xml:space="preserve"> </v>
      </c>
      <c r="F139" s="19" t="str">
        <f t="shared" si="9"/>
        <v xml:space="preserve">  </v>
      </c>
      <c r="G139" s="19" t="str">
        <f t="shared" si="9"/>
        <v xml:space="preserve">  </v>
      </c>
      <c r="H139" s="4" t="str">
        <f t="shared" si="6"/>
        <v xml:space="preserve">    </v>
      </c>
      <c r="K139" s="4">
        <f t="shared" si="13"/>
        <v>0</v>
      </c>
      <c r="L139" s="4">
        <f t="shared" si="14"/>
        <v>0</v>
      </c>
      <c r="M139" s="4" t="str">
        <f t="shared" ref="M139:M159" si="15">K139&amp;L139</f>
        <v>00</v>
      </c>
    </row>
    <row r="140" spans="2:13" hidden="1" x14ac:dyDescent="0.3">
      <c r="B140" s="18">
        <v>34</v>
      </c>
      <c r="C140" s="4" t="s">
        <v>683</v>
      </c>
      <c r="D140" s="4" t="s">
        <v>684</v>
      </c>
      <c r="E140" s="14" t="str">
        <f t="shared" si="8"/>
        <v xml:space="preserve">  </v>
      </c>
      <c r="F140" s="19" t="str">
        <f t="shared" si="9"/>
        <v xml:space="preserve">  </v>
      </c>
      <c r="G140" s="19" t="str">
        <f t="shared" si="9"/>
        <v xml:space="preserve">  </v>
      </c>
      <c r="H140" s="4" t="str">
        <f t="shared" si="6"/>
        <v xml:space="preserve">    </v>
      </c>
      <c r="K140" s="4">
        <f t="shared" si="13"/>
        <v>0</v>
      </c>
      <c r="L140" s="4">
        <f t="shared" si="14"/>
        <v>0</v>
      </c>
      <c r="M140" s="4" t="str">
        <f t="shared" si="15"/>
        <v>00</v>
      </c>
    </row>
    <row r="141" spans="2:13" hidden="1" x14ac:dyDescent="0.3">
      <c r="B141" s="18">
        <v>35</v>
      </c>
      <c r="C141" s="4" t="s">
        <v>685</v>
      </c>
      <c r="D141" s="4" t="s">
        <v>686</v>
      </c>
      <c r="E141" s="14" t="str">
        <f t="shared" si="8"/>
        <v xml:space="preserve">  </v>
      </c>
      <c r="F141" s="19" t="str">
        <f t="shared" si="9"/>
        <v xml:space="preserve">  </v>
      </c>
      <c r="G141" s="19" t="str">
        <f t="shared" si="9"/>
        <v xml:space="preserve">  </v>
      </c>
      <c r="H141" s="4" t="str">
        <f t="shared" si="6"/>
        <v xml:space="preserve">    </v>
      </c>
      <c r="K141" s="4">
        <f t="shared" si="13"/>
        <v>0</v>
      </c>
      <c r="L141" s="4">
        <f t="shared" si="14"/>
        <v>0</v>
      </c>
      <c r="M141" s="4" t="str">
        <f t="shared" si="15"/>
        <v>00</v>
      </c>
    </row>
    <row r="142" spans="2:13" hidden="1" x14ac:dyDescent="0.3">
      <c r="B142" s="18">
        <v>36</v>
      </c>
      <c r="C142" s="4" t="s">
        <v>687</v>
      </c>
      <c r="D142" s="4" t="s">
        <v>688</v>
      </c>
      <c r="E142" s="14" t="str">
        <f t="shared" si="8"/>
        <v xml:space="preserve">  </v>
      </c>
      <c r="F142" s="19" t="str">
        <f t="shared" si="9"/>
        <v xml:space="preserve">  </v>
      </c>
      <c r="G142" s="19" t="str">
        <f t="shared" si="9"/>
        <v xml:space="preserve">  </v>
      </c>
      <c r="H142" s="4" t="str">
        <f t="shared" si="6"/>
        <v xml:space="preserve">    </v>
      </c>
      <c r="K142" s="4">
        <f t="shared" si="13"/>
        <v>0</v>
      </c>
      <c r="L142" s="4">
        <f t="shared" si="14"/>
        <v>0</v>
      </c>
      <c r="M142" s="4" t="str">
        <f t="shared" si="15"/>
        <v>00</v>
      </c>
    </row>
    <row r="143" spans="2:13" hidden="1" x14ac:dyDescent="0.3">
      <c r="B143" s="18">
        <v>37</v>
      </c>
      <c r="C143" s="4" t="s">
        <v>689</v>
      </c>
      <c r="D143" s="4" t="s">
        <v>690</v>
      </c>
      <c r="E143" s="14" t="str">
        <f t="shared" si="8"/>
        <v xml:space="preserve">  </v>
      </c>
      <c r="F143" s="19" t="str">
        <f t="shared" si="9"/>
        <v xml:space="preserve">  </v>
      </c>
      <c r="G143" s="19" t="str">
        <f t="shared" si="9"/>
        <v xml:space="preserve">  </v>
      </c>
      <c r="H143" s="4" t="str">
        <f t="shared" si="6"/>
        <v xml:space="preserve">    </v>
      </c>
      <c r="K143" s="4">
        <f t="shared" si="13"/>
        <v>0</v>
      </c>
      <c r="L143" s="4">
        <f t="shared" si="14"/>
        <v>0</v>
      </c>
      <c r="M143" s="4" t="str">
        <f t="shared" si="15"/>
        <v>00</v>
      </c>
    </row>
    <row r="144" spans="2:13" hidden="1" x14ac:dyDescent="0.3">
      <c r="B144" s="18">
        <v>38</v>
      </c>
      <c r="C144" s="4" t="s">
        <v>691</v>
      </c>
      <c r="D144" s="4" t="s">
        <v>692</v>
      </c>
      <c r="E144" s="14" t="str">
        <f t="shared" si="8"/>
        <v xml:space="preserve">  </v>
      </c>
      <c r="F144" s="19" t="str">
        <f t="shared" si="9"/>
        <v xml:space="preserve">  </v>
      </c>
      <c r="G144" s="19" t="str">
        <f t="shared" si="9"/>
        <v xml:space="preserve">  </v>
      </c>
      <c r="H144" s="4" t="str">
        <f t="shared" si="6"/>
        <v xml:space="preserve">    </v>
      </c>
      <c r="K144" s="4">
        <f t="shared" si="13"/>
        <v>0</v>
      </c>
      <c r="L144" s="4">
        <f t="shared" si="14"/>
        <v>0</v>
      </c>
      <c r="M144" s="4" t="str">
        <f t="shared" si="15"/>
        <v>00</v>
      </c>
    </row>
    <row r="145" spans="2:13" hidden="1" x14ac:dyDescent="0.3">
      <c r="B145" s="18">
        <v>39</v>
      </c>
      <c r="C145" s="4" t="s">
        <v>693</v>
      </c>
      <c r="D145" s="4" t="s">
        <v>694</v>
      </c>
      <c r="E145" s="14" t="str">
        <f t="shared" si="8"/>
        <v xml:space="preserve">  </v>
      </c>
      <c r="F145" s="19" t="str">
        <f t="shared" si="9"/>
        <v xml:space="preserve">  </v>
      </c>
      <c r="G145" s="19" t="str">
        <f t="shared" si="9"/>
        <v xml:space="preserve">  </v>
      </c>
      <c r="H145" s="4" t="str">
        <f t="shared" si="6"/>
        <v xml:space="preserve">    </v>
      </c>
      <c r="K145" s="4">
        <f t="shared" si="13"/>
        <v>0</v>
      </c>
      <c r="L145" s="4">
        <f t="shared" si="14"/>
        <v>0</v>
      </c>
      <c r="M145" s="4" t="str">
        <f t="shared" si="15"/>
        <v>00</v>
      </c>
    </row>
    <row r="146" spans="2:13" hidden="1" x14ac:dyDescent="0.3">
      <c r="B146" s="18">
        <v>40</v>
      </c>
      <c r="C146" s="4" t="s">
        <v>695</v>
      </c>
      <c r="D146" s="4" t="s">
        <v>696</v>
      </c>
      <c r="E146" s="14" t="str">
        <f t="shared" si="8"/>
        <v xml:space="preserve"> </v>
      </c>
      <c r="F146" s="19" t="str">
        <f t="shared" si="9"/>
        <v xml:space="preserve">  </v>
      </c>
      <c r="G146" s="19" t="str">
        <f t="shared" si="9"/>
        <v xml:space="preserve">   </v>
      </c>
      <c r="H146" s="4" t="str">
        <f t="shared" si="6"/>
        <v xml:space="preserve">     </v>
      </c>
      <c r="K146" s="4">
        <f t="shared" si="13"/>
        <v>0</v>
      </c>
      <c r="L146" s="4">
        <f t="shared" si="14"/>
        <v>0</v>
      </c>
      <c r="M146" s="4" t="str">
        <f t="shared" si="15"/>
        <v>00</v>
      </c>
    </row>
    <row r="147" spans="2:13" hidden="1" x14ac:dyDescent="0.3">
      <c r="B147" s="18">
        <v>41</v>
      </c>
      <c r="C147" s="4" t="s">
        <v>697</v>
      </c>
      <c r="D147" s="4" t="s">
        <v>698</v>
      </c>
      <c r="E147" s="14" t="str">
        <f t="shared" si="8"/>
        <v xml:space="preserve">  </v>
      </c>
      <c r="F147" s="19" t="str">
        <f t="shared" si="9"/>
        <v xml:space="preserve">  </v>
      </c>
      <c r="G147" s="19" t="str">
        <f t="shared" si="9"/>
        <v xml:space="preserve">  </v>
      </c>
      <c r="H147" s="4" t="str">
        <f t="shared" si="6"/>
        <v xml:space="preserve">    </v>
      </c>
      <c r="K147" s="4">
        <f t="shared" si="13"/>
        <v>0</v>
      </c>
      <c r="L147" s="4">
        <f t="shared" si="14"/>
        <v>0</v>
      </c>
      <c r="M147" s="4" t="str">
        <f t="shared" si="15"/>
        <v>00</v>
      </c>
    </row>
    <row r="148" spans="2:13" hidden="1" x14ac:dyDescent="0.3">
      <c r="B148" s="18">
        <v>42</v>
      </c>
      <c r="C148" s="4" t="s">
        <v>699</v>
      </c>
      <c r="D148" s="4" t="s">
        <v>700</v>
      </c>
      <c r="E148" s="14" t="str">
        <f t="shared" si="8"/>
        <v xml:space="preserve">  </v>
      </c>
      <c r="F148" s="19" t="str">
        <f t="shared" si="9"/>
        <v xml:space="preserve">  </v>
      </c>
      <c r="G148" s="19" t="str">
        <f t="shared" si="9"/>
        <v xml:space="preserve">  </v>
      </c>
      <c r="H148" s="4" t="str">
        <f t="shared" si="6"/>
        <v xml:space="preserve">    </v>
      </c>
      <c r="K148" s="4">
        <f t="shared" si="13"/>
        <v>0</v>
      </c>
      <c r="L148" s="4">
        <f t="shared" si="14"/>
        <v>0</v>
      </c>
      <c r="M148" s="4" t="str">
        <f t="shared" si="15"/>
        <v>00</v>
      </c>
    </row>
    <row r="149" spans="2:13" hidden="1" x14ac:dyDescent="0.3">
      <c r="B149" s="18">
        <v>43</v>
      </c>
      <c r="C149" s="4" t="s">
        <v>701</v>
      </c>
      <c r="D149" s="4" t="s">
        <v>702</v>
      </c>
      <c r="E149" s="14" t="str">
        <f t="shared" si="8"/>
        <v xml:space="preserve">  </v>
      </c>
      <c r="F149" s="19" t="str">
        <f t="shared" si="9"/>
        <v xml:space="preserve">  </v>
      </c>
      <c r="G149" s="19" t="str">
        <f t="shared" si="9"/>
        <v xml:space="preserve">  </v>
      </c>
      <c r="H149" s="4" t="str">
        <f t="shared" si="6"/>
        <v xml:space="preserve">    </v>
      </c>
      <c r="K149" s="4">
        <f t="shared" si="13"/>
        <v>0</v>
      </c>
      <c r="L149" s="4">
        <f t="shared" si="14"/>
        <v>0</v>
      </c>
      <c r="M149" s="4" t="str">
        <f t="shared" si="15"/>
        <v>00</v>
      </c>
    </row>
    <row r="150" spans="2:13" hidden="1" x14ac:dyDescent="0.3">
      <c r="B150" s="18">
        <v>44</v>
      </c>
      <c r="C150" s="4" t="s">
        <v>703</v>
      </c>
      <c r="D150" s="4" t="s">
        <v>704</v>
      </c>
      <c r="E150" s="14" t="str">
        <f t="shared" si="8"/>
        <v xml:space="preserve"> </v>
      </c>
      <c r="F150" s="19" t="str">
        <f t="shared" si="9"/>
        <v xml:space="preserve">   </v>
      </c>
      <c r="G150" s="19" t="str">
        <f t="shared" si="9"/>
        <v xml:space="preserve">  </v>
      </c>
      <c r="H150" s="4" t="str">
        <f t="shared" si="6"/>
        <v xml:space="preserve">     </v>
      </c>
      <c r="K150" s="4">
        <f t="shared" si="13"/>
        <v>0</v>
      </c>
      <c r="L150" s="4">
        <f t="shared" si="14"/>
        <v>0</v>
      </c>
      <c r="M150" s="4" t="str">
        <f t="shared" si="15"/>
        <v>00</v>
      </c>
    </row>
    <row r="151" spans="2:13" hidden="1" x14ac:dyDescent="0.3">
      <c r="B151" s="18">
        <v>45</v>
      </c>
      <c r="C151" s="4" t="s">
        <v>705</v>
      </c>
      <c r="D151" s="4" t="s">
        <v>706</v>
      </c>
      <c r="E151" s="14" t="str">
        <f t="shared" si="8"/>
        <v xml:space="preserve">  </v>
      </c>
      <c r="F151" s="19" t="str">
        <f t="shared" si="9"/>
        <v xml:space="preserve">  </v>
      </c>
      <c r="G151" s="19" t="str">
        <f t="shared" si="9"/>
        <v xml:space="preserve">  </v>
      </c>
      <c r="H151" s="4" t="str">
        <f t="shared" si="6"/>
        <v xml:space="preserve">    </v>
      </c>
      <c r="K151" s="4">
        <f t="shared" si="13"/>
        <v>0</v>
      </c>
      <c r="L151" s="4">
        <f t="shared" si="14"/>
        <v>0</v>
      </c>
      <c r="M151" s="4" t="str">
        <f t="shared" si="15"/>
        <v>00</v>
      </c>
    </row>
    <row r="152" spans="2:13" hidden="1" x14ac:dyDescent="0.3">
      <c r="B152" s="18">
        <v>46</v>
      </c>
      <c r="C152" s="4" t="s">
        <v>707</v>
      </c>
      <c r="D152" s="4" t="s">
        <v>708</v>
      </c>
      <c r="E152" s="14" t="str">
        <f t="shared" si="8"/>
        <v xml:space="preserve">  </v>
      </c>
      <c r="F152" s="19" t="str">
        <f t="shared" si="9"/>
        <v xml:space="preserve">  </v>
      </c>
      <c r="G152" s="19" t="str">
        <f t="shared" si="9"/>
        <v xml:space="preserve">  </v>
      </c>
      <c r="H152" s="4" t="str">
        <f t="shared" si="6"/>
        <v xml:space="preserve">    </v>
      </c>
      <c r="K152" s="4">
        <f t="shared" si="13"/>
        <v>0</v>
      </c>
      <c r="L152" s="4">
        <f t="shared" si="14"/>
        <v>0</v>
      </c>
      <c r="M152" s="4" t="str">
        <f t="shared" si="15"/>
        <v>00</v>
      </c>
    </row>
    <row r="153" spans="2:13" hidden="1" x14ac:dyDescent="0.3">
      <c r="B153" s="18">
        <v>47</v>
      </c>
      <c r="C153" s="4" t="s">
        <v>709</v>
      </c>
      <c r="D153" s="4" t="s">
        <v>710</v>
      </c>
      <c r="E153" s="14" t="str">
        <f t="shared" si="8"/>
        <v xml:space="preserve">  </v>
      </c>
      <c r="F153" s="19" t="str">
        <f t="shared" si="9"/>
        <v xml:space="preserve">  </v>
      </c>
      <c r="G153" s="19" t="str">
        <f t="shared" si="9"/>
        <v xml:space="preserve">  </v>
      </c>
      <c r="H153" s="4" t="str">
        <f t="shared" si="6"/>
        <v xml:space="preserve">    </v>
      </c>
      <c r="K153" s="4">
        <f t="shared" si="13"/>
        <v>0</v>
      </c>
      <c r="L153" s="4">
        <f t="shared" si="14"/>
        <v>0</v>
      </c>
      <c r="M153" s="4" t="str">
        <f t="shared" si="15"/>
        <v>00</v>
      </c>
    </row>
    <row r="154" spans="2:13" hidden="1" x14ac:dyDescent="0.3">
      <c r="B154" s="18">
        <v>48</v>
      </c>
      <c r="C154" s="4" t="s">
        <v>711</v>
      </c>
      <c r="D154" s="4" t="s">
        <v>712</v>
      </c>
      <c r="E154" s="14" t="str">
        <f t="shared" si="8"/>
        <v xml:space="preserve">  </v>
      </c>
      <c r="F154" s="19" t="str">
        <f t="shared" si="9"/>
        <v xml:space="preserve">  </v>
      </c>
      <c r="G154" s="19" t="str">
        <f t="shared" si="9"/>
        <v xml:space="preserve">  </v>
      </c>
      <c r="H154" s="4" t="str">
        <f t="shared" si="6"/>
        <v xml:space="preserve">    </v>
      </c>
      <c r="K154" s="4">
        <f t="shared" si="13"/>
        <v>0</v>
      </c>
      <c r="L154" s="4">
        <f t="shared" si="14"/>
        <v>0</v>
      </c>
      <c r="M154" s="4" t="str">
        <f t="shared" si="15"/>
        <v>00</v>
      </c>
    </row>
    <row r="155" spans="2:13" hidden="1" x14ac:dyDescent="0.3">
      <c r="B155" s="18">
        <v>49</v>
      </c>
      <c r="C155" s="4" t="s">
        <v>713</v>
      </c>
      <c r="D155" s="4" t="s">
        <v>714</v>
      </c>
      <c r="E155" s="14" t="str">
        <f t="shared" si="8"/>
        <v xml:space="preserve"> </v>
      </c>
      <c r="F155" s="19" t="str">
        <f t="shared" si="9"/>
        <v xml:space="preserve">  </v>
      </c>
      <c r="G155" s="19" t="str">
        <f t="shared" si="9"/>
        <v xml:space="preserve">  </v>
      </c>
      <c r="H155" s="4" t="str">
        <f t="shared" si="6"/>
        <v xml:space="preserve">    </v>
      </c>
      <c r="K155" s="4">
        <f t="shared" si="13"/>
        <v>0</v>
      </c>
      <c r="L155" s="4">
        <f t="shared" si="14"/>
        <v>0</v>
      </c>
      <c r="M155" s="4" t="str">
        <f t="shared" si="15"/>
        <v>00</v>
      </c>
    </row>
    <row r="156" spans="2:13" hidden="1" x14ac:dyDescent="0.3">
      <c r="B156" s="18">
        <v>50</v>
      </c>
      <c r="C156" s="4" t="s">
        <v>715</v>
      </c>
      <c r="D156" s="4" t="s">
        <v>716</v>
      </c>
      <c r="E156" s="14" t="str">
        <f t="shared" si="8"/>
        <v xml:space="preserve"> </v>
      </c>
      <c r="F156" s="19" t="str">
        <f t="shared" si="9"/>
        <v xml:space="preserve">  </v>
      </c>
      <c r="G156" s="19" t="str">
        <f t="shared" si="9"/>
        <v xml:space="preserve">  </v>
      </c>
      <c r="H156" s="4" t="str">
        <f t="shared" si="6"/>
        <v xml:space="preserve">    </v>
      </c>
      <c r="K156" s="4">
        <f t="shared" si="13"/>
        <v>0</v>
      </c>
      <c r="L156" s="4">
        <f t="shared" si="14"/>
        <v>0</v>
      </c>
      <c r="M156" s="4" t="str">
        <f t="shared" si="15"/>
        <v>00</v>
      </c>
    </row>
    <row r="157" spans="2:13" hidden="1" x14ac:dyDescent="0.3">
      <c r="B157" s="18">
        <v>51</v>
      </c>
      <c r="C157" s="4" t="s">
        <v>717</v>
      </c>
      <c r="D157" s="4" t="s">
        <v>718</v>
      </c>
      <c r="E157" s="14" t="str">
        <f t="shared" si="8"/>
        <v xml:space="preserve">  </v>
      </c>
      <c r="F157" s="19" t="str">
        <f t="shared" si="9"/>
        <v xml:space="preserve">  </v>
      </c>
      <c r="G157" s="19" t="str">
        <f t="shared" si="9"/>
        <v xml:space="preserve">  </v>
      </c>
      <c r="H157" s="4" t="str">
        <f t="shared" si="6"/>
        <v xml:space="preserve">    </v>
      </c>
      <c r="K157" s="4">
        <f t="shared" si="13"/>
        <v>0</v>
      </c>
      <c r="L157" s="4">
        <f t="shared" si="14"/>
        <v>0</v>
      </c>
      <c r="M157" s="4" t="str">
        <f t="shared" si="15"/>
        <v>00</v>
      </c>
    </row>
    <row r="158" spans="2:13" hidden="1" x14ac:dyDescent="0.3">
      <c r="B158" s="18">
        <v>52</v>
      </c>
      <c r="C158" s="4" t="s">
        <v>719</v>
      </c>
      <c r="D158" s="4" t="s">
        <v>720</v>
      </c>
      <c r="E158" s="14" t="str">
        <f t="shared" si="8"/>
        <v xml:space="preserve"> </v>
      </c>
      <c r="F158" s="19" t="str">
        <f t="shared" si="9"/>
        <v xml:space="preserve">  </v>
      </c>
      <c r="G158" s="19" t="str">
        <f t="shared" si="9"/>
        <v xml:space="preserve">  </v>
      </c>
      <c r="H158" s="4" t="str">
        <f t="shared" si="6"/>
        <v xml:space="preserve">    </v>
      </c>
      <c r="K158" s="4">
        <f t="shared" si="13"/>
        <v>0</v>
      </c>
      <c r="L158" s="4">
        <f t="shared" si="14"/>
        <v>0</v>
      </c>
      <c r="M158" s="4" t="str">
        <f t="shared" si="15"/>
        <v>00</v>
      </c>
    </row>
    <row r="159" spans="2:13" hidden="1" x14ac:dyDescent="0.3">
      <c r="B159" s="18">
        <v>53</v>
      </c>
      <c r="C159" s="4" t="s">
        <v>724</v>
      </c>
      <c r="D159" s="4" t="s">
        <v>725</v>
      </c>
      <c r="E159" s="14" t="str">
        <f t="shared" si="8"/>
        <v xml:space="preserve">  </v>
      </c>
      <c r="F159" s="19" t="str">
        <f t="shared" si="9"/>
        <v xml:space="preserve">  </v>
      </c>
      <c r="G159" s="19" t="str">
        <f t="shared" si="9"/>
        <v xml:space="preserve">  </v>
      </c>
      <c r="H159" s="4" t="str">
        <f t="shared" si="6"/>
        <v xml:space="preserve">    </v>
      </c>
      <c r="K159" s="4">
        <f t="shared" si="13"/>
        <v>0</v>
      </c>
      <c r="L159" s="4">
        <f t="shared" si="14"/>
        <v>0</v>
      </c>
      <c r="M159" s="4" t="str">
        <f t="shared" si="15"/>
        <v>00</v>
      </c>
    </row>
  </sheetData>
  <sheetProtection algorithmName="SHA-512" hashValue="AGMI3SRmpQLcDsSw0rS0tPuBYxWFn0BhS+OsaSRv6o8cJv5ZLnnjBcOKkChuo4YuYlJODlBalW9VN0eSxgADVg==" saltValue="C29N7PUOE4vACe3fquZpOA==" spinCount="100000" sheet="1" objects="1" scenarios="1"/>
  <mergeCells count="169">
    <mergeCell ref="A25:AV25"/>
    <mergeCell ref="AO3:AR3"/>
    <mergeCell ref="AS3:AV3"/>
    <mergeCell ref="AW3:BB3"/>
    <mergeCell ref="B3:E3"/>
    <mergeCell ref="F3:I3"/>
    <mergeCell ref="J3:N3"/>
    <mergeCell ref="O3:R3"/>
    <mergeCell ref="S3:V3"/>
    <mergeCell ref="W3:AA3"/>
    <mergeCell ref="AB3:AE3"/>
    <mergeCell ref="AF3:AI3"/>
    <mergeCell ref="AJ3:AN3"/>
    <mergeCell ref="AL20:AN20"/>
    <mergeCell ref="AO20:AR20"/>
    <mergeCell ref="AS20:AU20"/>
    <mergeCell ref="AL21:AN21"/>
    <mergeCell ref="AO21:AR21"/>
    <mergeCell ref="AS21:AU21"/>
    <mergeCell ref="AL17:AN17"/>
    <mergeCell ref="AO17:AR17"/>
    <mergeCell ref="AS17:AU17"/>
    <mergeCell ref="AL18:AN18"/>
    <mergeCell ref="AO18:AR18"/>
    <mergeCell ref="B1:BB1"/>
    <mergeCell ref="AX2:BB2"/>
    <mergeCell ref="BD2:BF2"/>
    <mergeCell ref="B2:F2"/>
    <mergeCell ref="G2:J2"/>
    <mergeCell ref="K2:N2"/>
    <mergeCell ref="O2:S2"/>
    <mergeCell ref="T2:W2"/>
    <mergeCell ref="AB2:AF2"/>
    <mergeCell ref="AG2:AJ2"/>
    <mergeCell ref="AK2:AO2"/>
    <mergeCell ref="AP2:AS2"/>
    <mergeCell ref="AT2:AW2"/>
    <mergeCell ref="AL19:AN19"/>
    <mergeCell ref="AO19:AR19"/>
    <mergeCell ref="AS19:AU19"/>
    <mergeCell ref="U17:X17"/>
    <mergeCell ref="Y17:AA17"/>
    <mergeCell ref="R21:T21"/>
    <mergeCell ref="U21:X21"/>
    <mergeCell ref="Y21:AA21"/>
    <mergeCell ref="AE20:AH20"/>
    <mergeCell ref="AI20:AK20"/>
    <mergeCell ref="Y20:AA20"/>
    <mergeCell ref="R20:T20"/>
    <mergeCell ref="U20:X20"/>
    <mergeCell ref="AB19:AD19"/>
    <mergeCell ref="AE19:AH19"/>
    <mergeCell ref="AI19:AK19"/>
    <mergeCell ref="AI15:AK15"/>
    <mergeCell ref="R18:T18"/>
    <mergeCell ref="U18:X18"/>
    <mergeCell ref="Y18:AA18"/>
    <mergeCell ref="AL16:AN16"/>
    <mergeCell ref="R17:T17"/>
    <mergeCell ref="AS12:AU12"/>
    <mergeCell ref="AL13:AN13"/>
    <mergeCell ref="AO13:AR13"/>
    <mergeCell ref="AS13:AU13"/>
    <mergeCell ref="AL14:AN14"/>
    <mergeCell ref="AO14:AR14"/>
    <mergeCell ref="AS14:AU14"/>
    <mergeCell ref="AL15:AN15"/>
    <mergeCell ref="AO15:AR15"/>
    <mergeCell ref="AS15:AU15"/>
    <mergeCell ref="AO16:AR16"/>
    <mergeCell ref="AS16:AU16"/>
    <mergeCell ref="R15:T15"/>
    <mergeCell ref="U15:X15"/>
    <mergeCell ref="AE14:AH14"/>
    <mergeCell ref="AS18:AU18"/>
    <mergeCell ref="Y15:AA15"/>
    <mergeCell ref="AE13:AH13"/>
    <mergeCell ref="AL9:AN9"/>
    <mergeCell ref="AO9:AR9"/>
    <mergeCell ref="AS9:AU9"/>
    <mergeCell ref="AL10:AN10"/>
    <mergeCell ref="AO10:AR10"/>
    <mergeCell ref="AS10:AU10"/>
    <mergeCell ref="X2:AA2"/>
    <mergeCell ref="A10:Q10"/>
    <mergeCell ref="AL11:AN11"/>
    <mergeCell ref="AO11:AR11"/>
    <mergeCell ref="A9:Q9"/>
    <mergeCell ref="R8:T8"/>
    <mergeCell ref="AB8:AD8"/>
    <mergeCell ref="AE8:AH8"/>
    <mergeCell ref="AI8:AK8"/>
    <mergeCell ref="AB9:AD9"/>
    <mergeCell ref="AE9:AH9"/>
    <mergeCell ref="AI9:AK9"/>
    <mergeCell ref="AB10:AD10"/>
    <mergeCell ref="AE10:AH10"/>
    <mergeCell ref="R9:T9"/>
    <mergeCell ref="U9:X9"/>
    <mergeCell ref="Y9:AA9"/>
    <mergeCell ref="AL8:AN8"/>
    <mergeCell ref="U10:X10"/>
    <mergeCell ref="A16:Q16"/>
    <mergeCell ref="A14:Q14"/>
    <mergeCell ref="Y16:AA16"/>
    <mergeCell ref="R13:T13"/>
    <mergeCell ref="R16:T16"/>
    <mergeCell ref="U16:X16"/>
    <mergeCell ref="R12:T12"/>
    <mergeCell ref="U12:X12"/>
    <mergeCell ref="Y10:AA10"/>
    <mergeCell ref="R11:T11"/>
    <mergeCell ref="U11:X11"/>
    <mergeCell ref="Y11:AA11"/>
    <mergeCell ref="Y12:AA12"/>
    <mergeCell ref="U13:X13"/>
    <mergeCell ref="Y13:AA13"/>
    <mergeCell ref="R14:T14"/>
    <mergeCell ref="U14:X14"/>
    <mergeCell ref="Y14:AA14"/>
    <mergeCell ref="A11:Q11"/>
    <mergeCell ref="AB14:AD14"/>
    <mergeCell ref="A8:Q8"/>
    <mergeCell ref="AL12:AN12"/>
    <mergeCell ref="AO12:AR12"/>
    <mergeCell ref="A24:AU24"/>
    <mergeCell ref="AB16:AD16"/>
    <mergeCell ref="AE16:AH16"/>
    <mergeCell ref="AI16:AK16"/>
    <mergeCell ref="AB17:AD17"/>
    <mergeCell ref="AE17:AH17"/>
    <mergeCell ref="AI17:AK17"/>
    <mergeCell ref="AB18:AD18"/>
    <mergeCell ref="AE18:AH18"/>
    <mergeCell ref="AI18:AK18"/>
    <mergeCell ref="A20:Q20"/>
    <mergeCell ref="A21:Q21"/>
    <mergeCell ref="AB20:AD20"/>
    <mergeCell ref="A22:AU22"/>
    <mergeCell ref="AB21:AD21"/>
    <mergeCell ref="AE21:AH21"/>
    <mergeCell ref="AI21:AK21"/>
    <mergeCell ref="A17:Q17"/>
    <mergeCell ref="AO8:AR8"/>
    <mergeCell ref="R10:T10"/>
    <mergeCell ref="AS8:AU8"/>
    <mergeCell ref="AI10:AK10"/>
    <mergeCell ref="A19:Q19"/>
    <mergeCell ref="A18:Q18"/>
    <mergeCell ref="R19:T19"/>
    <mergeCell ref="U19:X19"/>
    <mergeCell ref="Y19:AA19"/>
    <mergeCell ref="AS11:AU11"/>
    <mergeCell ref="A15:Q15"/>
    <mergeCell ref="U8:X8"/>
    <mergeCell ref="Y8:AA8"/>
    <mergeCell ref="A13:Q13"/>
    <mergeCell ref="A12:Q12"/>
    <mergeCell ref="AI14:AK14"/>
    <mergeCell ref="AB15:AD15"/>
    <mergeCell ref="AE15:AH15"/>
    <mergeCell ref="AB11:AD11"/>
    <mergeCell ref="AE11:AH11"/>
    <mergeCell ref="AI11:AK11"/>
    <mergeCell ref="AB12:AD12"/>
    <mergeCell ref="AE12:AH12"/>
    <mergeCell ref="AI12:AK12"/>
    <mergeCell ref="AB13:AD13"/>
    <mergeCell ref="AI13:AK13"/>
  </mergeCells>
  <conditionalFormatting sqref="B5:BB5">
    <cfRule type="expression" dxfId="177" priority="16">
      <formula>B5=" "</formula>
    </cfRule>
  </conditionalFormatting>
  <conditionalFormatting sqref="B6:BB6">
    <cfRule type="expression" dxfId="176" priority="7">
      <formula>B6="      "</formula>
    </cfRule>
    <cfRule type="expression" dxfId="175" priority="8">
      <formula>B6="     "</formula>
    </cfRule>
  </conditionalFormatting>
  <conditionalFormatting sqref="E107:E159">
    <cfRule type="expression" dxfId="174" priority="12">
      <formula>E107=" "</formula>
    </cfRule>
  </conditionalFormatting>
  <conditionalFormatting sqref="F107:G159">
    <cfRule type="expression" dxfId="173" priority="11">
      <formula>F107="   "</formula>
    </cfRule>
  </conditionalFormatting>
  <conditionalFormatting sqref="H107:H159">
    <cfRule type="expression" dxfId="172" priority="9">
      <formula>H107="      "</formula>
    </cfRule>
    <cfRule type="expression" dxfId="171" priority="10">
      <formula>H107="     "</formula>
    </cfRule>
  </conditionalFormatting>
  <hyperlinks>
    <hyperlink ref="A1" location="'Zbirni prikaz'!A1" display="Portugal" xr:uid="{774C6F65-81A6-4417-8B03-903BC86E4398}"/>
    <hyperlink ref="A22:AU22" r:id="rId1" display="Izvor: https://www.timeanddate.com/holidays/" xr:uid="{386B34F1-C716-487A-9649-B3A32FF4BA0C}"/>
  </hyperlinks>
  <pageMargins left="0.7" right="0.7" top="0.75" bottom="0.75" header="0.3" footer="0.3"/>
  <pageSetup paperSize="9" orientation="landscape" r:id="rId2"/>
  <extLst>
    <ext xmlns:x14="http://schemas.microsoft.com/office/spreadsheetml/2009/9/main" uri="{78C0D931-6437-407d-A8EE-F0AAD7539E65}">
      <x14:conditionalFormattings>
        <x14:conditionalFormatting xmlns:xm="http://schemas.microsoft.com/office/excel/2006/main">
          <x14:cfRule type="beginsWith" priority="3" operator="beginsWith" id="{3D3D3FA3-4720-46CC-970E-835489745BEF}">
            <xm:f>LEFT(U9,LEN("nedjelja"))="nedjelja"</xm:f>
            <xm:f>"nedjelja"</xm:f>
            <x14:dxf>
              <fill>
                <patternFill patternType="gray125">
                  <bgColor theme="6" tint="0.39994506668294322"/>
                </patternFill>
              </fill>
            </x14:dxf>
          </x14:cfRule>
          <x14:cfRule type="containsText" priority="4" operator="containsText" id="{EA7EBBDD-09F6-4F8A-9F6F-937B5DC07306}">
            <xm:f>NOT(ISERROR(SEARCH("subota",U9)))</xm:f>
            <xm:f>"subota"</xm:f>
            <x14:dxf>
              <fill>
                <patternFill patternType="gray125">
                  <bgColor theme="6" tint="0.39994506668294322"/>
                </patternFill>
              </fill>
            </x14:dxf>
          </x14:cfRule>
          <xm:sqref>U9:X21</xm:sqref>
        </x14:conditionalFormatting>
        <x14:conditionalFormatting xmlns:xm="http://schemas.microsoft.com/office/excel/2006/main">
          <x14:cfRule type="beginsWith" priority="13" operator="beginsWith" id="{1417CF66-1FC7-45BD-AE2F-F935BD4A98E9}">
            <xm:f>LEFT(AE9,LEN("nedjelja"))="nedjelja"</xm:f>
            <xm:f>"nedjelja"</xm:f>
            <x14:dxf>
              <fill>
                <patternFill patternType="gray125">
                  <bgColor theme="6" tint="0.39994506668294322"/>
                </patternFill>
              </fill>
            </x14:dxf>
          </x14:cfRule>
          <x14:cfRule type="containsText" priority="14" operator="containsText" id="{063D7EA6-3BF2-40D0-BE76-FCA631C6FC58}">
            <xm:f>NOT(ISERROR(SEARCH("subota",AE9)))</xm:f>
            <xm:f>"subota"</xm:f>
            <x14:dxf>
              <fill>
                <patternFill patternType="gray125">
                  <bgColor theme="6" tint="0.39994506668294322"/>
                </patternFill>
              </fill>
            </x14:dxf>
          </x14:cfRule>
          <xm:sqref>AE9:AH21</xm:sqref>
        </x14:conditionalFormatting>
        <x14:conditionalFormatting xmlns:xm="http://schemas.microsoft.com/office/excel/2006/main">
          <x14:cfRule type="beginsWith" priority="1" operator="beginsWith" id="{9B0C98E5-5C65-4EAC-B230-266DDF8F6A9B}">
            <xm:f>LEFT(AO9,LEN("nedjelja"))="nedjelja"</xm:f>
            <xm:f>"nedjelja"</xm:f>
            <x14:dxf>
              <fill>
                <patternFill patternType="gray125">
                  <bgColor theme="6" tint="0.39994506668294322"/>
                </patternFill>
              </fill>
            </x14:dxf>
          </x14:cfRule>
          <x14:cfRule type="containsText" priority="2" operator="containsText" id="{7553F7CE-5D38-4B28-9ED5-CFBADAC48B81}">
            <xm:f>NOT(ISERROR(SEARCH("subota",AO9)))</xm:f>
            <xm:f>"subota"</xm:f>
            <x14:dxf>
              <fill>
                <patternFill patternType="gray125">
                  <bgColor theme="6" tint="0.39994506668294322"/>
                </patternFill>
              </fill>
            </x14:dxf>
          </x14:cfRule>
          <xm:sqref>AO9:AR21</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5"/>
  <dimension ref="A1:BI170"/>
  <sheetViews>
    <sheetView zoomScale="90" zoomScaleNormal="90" workbookViewId="0">
      <selection activeCell="A2" sqref="A2"/>
    </sheetView>
  </sheetViews>
  <sheetFormatPr defaultColWidth="9.109375" defaultRowHeight="14.4" x14ac:dyDescent="0.3"/>
  <cols>
    <col min="1" max="1" width="26.44140625" style="4" customWidth="1"/>
    <col min="2" max="23" width="3.6640625" style="4" customWidth="1"/>
    <col min="24" max="24" width="4.33203125" style="4" customWidth="1"/>
    <col min="25" max="33" width="3.6640625" style="4" customWidth="1"/>
    <col min="34" max="34" width="5.44140625" style="4" customWidth="1"/>
    <col min="35" max="43" width="3.6640625" style="4" customWidth="1"/>
    <col min="44" max="44" width="5.5546875" style="4" customWidth="1"/>
    <col min="45" max="53" width="3.6640625" style="4" customWidth="1"/>
    <col min="54" max="54" width="5.33203125" style="4" customWidth="1"/>
    <col min="55" max="57" width="4.33203125" style="4" customWidth="1"/>
    <col min="58" max="58" width="5.109375" style="4" customWidth="1"/>
    <col min="59" max="16384" width="9.109375" style="4"/>
  </cols>
  <sheetData>
    <row r="1" spans="1:61" ht="18.75" customHeight="1" x14ac:dyDescent="0.3">
      <c r="A1" s="2" t="s">
        <v>192</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TRANSPOSE(E114:E166)</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ht="16.5" customHeight="1" x14ac:dyDescent="0.3">
      <c r="A6" s="17"/>
      <c r="B6" s="4" t="str">
        <f t="array" ref="B6:BB6">TRANSPOSE(H114:H166)</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row>
    <row r="7" spans="1:61" ht="18"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ht="25.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row>
    <row r="9" spans="1:61" x14ac:dyDescent="0.3">
      <c r="A9" s="134" t="s">
        <v>45</v>
      </c>
      <c r="B9" s="134" t="s">
        <v>45</v>
      </c>
      <c r="C9" s="134" t="s">
        <v>45</v>
      </c>
      <c r="D9" s="134" t="s">
        <v>45</v>
      </c>
      <c r="E9" s="134" t="s">
        <v>45</v>
      </c>
      <c r="F9" s="134" t="s">
        <v>45</v>
      </c>
      <c r="G9" s="134" t="s">
        <v>45</v>
      </c>
      <c r="H9" s="134" t="s">
        <v>45</v>
      </c>
      <c r="I9" s="134" t="s">
        <v>45</v>
      </c>
      <c r="J9" s="134" t="s">
        <v>45</v>
      </c>
      <c r="K9" s="134" t="s">
        <v>45</v>
      </c>
      <c r="L9" s="134" t="s">
        <v>45</v>
      </c>
      <c r="M9" s="134" t="s">
        <v>45</v>
      </c>
      <c r="N9" s="134" t="s">
        <v>45</v>
      </c>
      <c r="O9" s="134" t="s">
        <v>45</v>
      </c>
      <c r="P9" s="134" t="s">
        <v>45</v>
      </c>
      <c r="Q9" s="134" t="s">
        <v>45</v>
      </c>
      <c r="R9" s="160">
        <v>45292</v>
      </c>
      <c r="S9" s="161"/>
      <c r="T9" s="161"/>
      <c r="U9" s="167" t="str">
        <f t="shared" ref="U9:U22" si="0">TEXT(WEEKDAY(R9),"DDdD")</f>
        <v>ponedjeljak</v>
      </c>
      <c r="V9" s="167"/>
      <c r="W9" s="167"/>
      <c r="X9" s="167"/>
      <c r="Y9" s="153">
        <f t="shared" ref="Y9:Y22" si="1">WEEKNUM(R9,21)</f>
        <v>1</v>
      </c>
      <c r="Z9" s="153"/>
      <c r="AA9" s="153"/>
      <c r="AB9" s="160">
        <v>45658</v>
      </c>
      <c r="AC9" s="161"/>
      <c r="AD9" s="161"/>
      <c r="AE9" s="167" t="str">
        <f t="shared" ref="AE9:AE22" si="2">TEXT(WEEKDAY(AB9),"DDdD")</f>
        <v>srijeda</v>
      </c>
      <c r="AF9" s="167"/>
      <c r="AG9" s="167"/>
      <c r="AH9" s="167"/>
      <c r="AI9" s="153">
        <f t="shared" ref="AI9:AI22" si="3">WEEKNUM(AB9,21)</f>
        <v>1</v>
      </c>
      <c r="AJ9" s="153"/>
      <c r="AK9" s="153"/>
      <c r="AL9" s="160">
        <v>46023</v>
      </c>
      <c r="AM9" s="161"/>
      <c r="AN9" s="161"/>
      <c r="AO9" s="167" t="str">
        <f t="shared" ref="AO9:AO24" si="4">TEXT(WEEKDAY(AL9),"DDdD")</f>
        <v>četvrtak</v>
      </c>
      <c r="AP9" s="167"/>
      <c r="AQ9" s="167"/>
      <c r="AR9" s="167"/>
      <c r="AS9" s="153">
        <f t="shared" ref="AS9:AS24" si="5">WEEKNUM(AL9,21)</f>
        <v>1</v>
      </c>
      <c r="AT9" s="153"/>
      <c r="AU9" s="153"/>
      <c r="AV9" s="3"/>
      <c r="AW9" s="3"/>
      <c r="AX9" s="3"/>
      <c r="AY9" s="3"/>
      <c r="AZ9" s="3"/>
      <c r="BA9" s="3"/>
      <c r="BB9" s="3"/>
      <c r="BC9" s="3"/>
      <c r="BD9" s="3"/>
      <c r="BE9" s="3"/>
      <c r="BF9" s="3"/>
      <c r="BG9" s="3"/>
      <c r="BH9" s="3"/>
      <c r="BI9" s="3"/>
    </row>
    <row r="10" spans="1:61" s="63" customFormat="1" x14ac:dyDescent="0.3">
      <c r="A10" s="134" t="s">
        <v>45</v>
      </c>
      <c r="B10" s="134" t="s">
        <v>45</v>
      </c>
      <c r="C10" s="134" t="s">
        <v>45</v>
      </c>
      <c r="D10" s="134" t="s">
        <v>45</v>
      </c>
      <c r="E10" s="134" t="s">
        <v>45</v>
      </c>
      <c r="F10" s="134" t="s">
        <v>45</v>
      </c>
      <c r="G10" s="134" t="s">
        <v>45</v>
      </c>
      <c r="H10" s="134" t="s">
        <v>45</v>
      </c>
      <c r="I10" s="134" t="s">
        <v>45</v>
      </c>
      <c r="J10" s="134" t="s">
        <v>45</v>
      </c>
      <c r="K10" s="134" t="s">
        <v>45</v>
      </c>
      <c r="L10" s="134" t="s">
        <v>45</v>
      </c>
      <c r="M10" s="134" t="s">
        <v>45</v>
      </c>
      <c r="N10" s="134" t="s">
        <v>45</v>
      </c>
      <c r="O10" s="134" t="s">
        <v>45</v>
      </c>
      <c r="P10" s="134" t="s">
        <v>45</v>
      </c>
      <c r="Q10" s="170" t="s">
        <v>45</v>
      </c>
      <c r="R10" s="160">
        <v>45293</v>
      </c>
      <c r="S10" s="161"/>
      <c r="T10" s="161"/>
      <c r="U10" s="147" t="str">
        <f t="shared" si="0"/>
        <v>utorak</v>
      </c>
      <c r="V10" s="147"/>
      <c r="W10" s="147"/>
      <c r="X10" s="147"/>
      <c r="Y10" s="153">
        <f t="shared" si="1"/>
        <v>1</v>
      </c>
      <c r="Z10" s="153"/>
      <c r="AA10" s="153"/>
      <c r="AB10" s="160">
        <v>45659</v>
      </c>
      <c r="AC10" s="161"/>
      <c r="AD10" s="161"/>
      <c r="AE10" s="147" t="str">
        <f t="shared" si="2"/>
        <v>četvrtak</v>
      </c>
      <c r="AF10" s="147"/>
      <c r="AG10" s="147"/>
      <c r="AH10" s="147"/>
      <c r="AI10" s="153">
        <f t="shared" si="3"/>
        <v>1</v>
      </c>
      <c r="AJ10" s="153"/>
      <c r="AK10" s="153"/>
      <c r="AL10" s="160">
        <v>46024</v>
      </c>
      <c r="AM10" s="161"/>
      <c r="AN10" s="161"/>
      <c r="AO10" s="147" t="str">
        <f t="shared" si="4"/>
        <v>petak</v>
      </c>
      <c r="AP10" s="147"/>
      <c r="AQ10" s="147"/>
      <c r="AR10" s="147"/>
      <c r="AS10" s="153">
        <f t="shared" si="5"/>
        <v>1</v>
      </c>
      <c r="AT10" s="153"/>
      <c r="AU10" s="153"/>
      <c r="AV10" s="3"/>
      <c r="AW10" s="3"/>
      <c r="AX10" s="3"/>
      <c r="AY10" s="3"/>
      <c r="AZ10" s="3"/>
      <c r="BA10" s="3"/>
      <c r="BB10" s="3"/>
      <c r="BC10" s="3"/>
      <c r="BD10" s="3"/>
      <c r="BE10" s="3"/>
      <c r="BF10" s="3"/>
      <c r="BG10" s="3"/>
      <c r="BH10" s="62"/>
      <c r="BI10" s="62"/>
    </row>
    <row r="11" spans="1:61" s="63" customFormat="1" x14ac:dyDescent="0.3">
      <c r="A11" s="134" t="s">
        <v>314</v>
      </c>
      <c r="B11" s="134" t="s">
        <v>185</v>
      </c>
      <c r="C11" s="134" t="s">
        <v>185</v>
      </c>
      <c r="D11" s="134" t="s">
        <v>185</v>
      </c>
      <c r="E11" s="134" t="s">
        <v>185</v>
      </c>
      <c r="F11" s="134" t="s">
        <v>185</v>
      </c>
      <c r="G11" s="134" t="s">
        <v>185</v>
      </c>
      <c r="H11" s="134" t="s">
        <v>185</v>
      </c>
      <c r="I11" s="134" t="s">
        <v>185</v>
      </c>
      <c r="J11" s="134" t="s">
        <v>185</v>
      </c>
      <c r="K11" s="134" t="s">
        <v>185</v>
      </c>
      <c r="L11" s="134" t="s">
        <v>185</v>
      </c>
      <c r="M11" s="134" t="s">
        <v>185</v>
      </c>
      <c r="N11" s="134" t="s">
        <v>185</v>
      </c>
      <c r="O11" s="134" t="s">
        <v>185</v>
      </c>
      <c r="P11" s="134" t="s">
        <v>185</v>
      </c>
      <c r="Q11" s="170" t="s">
        <v>185</v>
      </c>
      <c r="R11" s="160">
        <v>45298</v>
      </c>
      <c r="S11" s="161"/>
      <c r="T11" s="161"/>
      <c r="U11" s="147" t="str">
        <f t="shared" si="0"/>
        <v>nedjelja</v>
      </c>
      <c r="V11" s="167"/>
      <c r="W11" s="167"/>
      <c r="X11" s="167"/>
      <c r="Y11" s="153">
        <f t="shared" si="1"/>
        <v>1</v>
      </c>
      <c r="Z11" s="153"/>
      <c r="AA11" s="153"/>
      <c r="AB11" s="160">
        <v>45664</v>
      </c>
      <c r="AC11" s="161"/>
      <c r="AD11" s="161"/>
      <c r="AE11" s="147" t="str">
        <f t="shared" si="2"/>
        <v>utorak</v>
      </c>
      <c r="AF11" s="167"/>
      <c r="AG11" s="167"/>
      <c r="AH11" s="167"/>
      <c r="AI11" s="153">
        <f t="shared" si="3"/>
        <v>2</v>
      </c>
      <c r="AJ11" s="153"/>
      <c r="AK11" s="153"/>
      <c r="AL11" s="160">
        <v>46029</v>
      </c>
      <c r="AM11" s="161"/>
      <c r="AN11" s="161"/>
      <c r="AO11" s="147" t="str">
        <f t="shared" si="4"/>
        <v>srijeda</v>
      </c>
      <c r="AP11" s="167"/>
      <c r="AQ11" s="167"/>
      <c r="AR11" s="167"/>
      <c r="AS11" s="153">
        <f t="shared" si="5"/>
        <v>2</v>
      </c>
      <c r="AT11" s="153"/>
      <c r="AU11" s="153"/>
      <c r="AV11" s="3"/>
      <c r="AW11" s="3"/>
      <c r="AX11" s="3"/>
      <c r="AY11" s="3"/>
      <c r="AZ11" s="3"/>
      <c r="BA11" s="3"/>
      <c r="BB11" s="3"/>
      <c r="BC11" s="3"/>
      <c r="BD11" s="3"/>
      <c r="BE11" s="3"/>
      <c r="BF11" s="3"/>
      <c r="BG11" s="3"/>
      <c r="BH11" s="62"/>
      <c r="BI11" s="62"/>
    </row>
    <row r="12" spans="1:61" s="63" customFormat="1" x14ac:dyDescent="0.3">
      <c r="A12" s="168" t="s">
        <v>311</v>
      </c>
      <c r="B12" s="168" t="s">
        <v>190</v>
      </c>
      <c r="C12" s="168" t="s">
        <v>190</v>
      </c>
      <c r="D12" s="168" t="s">
        <v>190</v>
      </c>
      <c r="E12" s="168" t="s">
        <v>190</v>
      </c>
      <c r="F12" s="168" t="s">
        <v>190</v>
      </c>
      <c r="G12" s="168" t="s">
        <v>190</v>
      </c>
      <c r="H12" s="168" t="s">
        <v>190</v>
      </c>
      <c r="I12" s="168" t="s">
        <v>190</v>
      </c>
      <c r="J12" s="168" t="s">
        <v>190</v>
      </c>
      <c r="K12" s="168" t="s">
        <v>190</v>
      </c>
      <c r="L12" s="168" t="s">
        <v>190</v>
      </c>
      <c r="M12" s="168" t="s">
        <v>190</v>
      </c>
      <c r="N12" s="168" t="s">
        <v>190</v>
      </c>
      <c r="O12" s="168" t="s">
        <v>190</v>
      </c>
      <c r="P12" s="168" t="s">
        <v>190</v>
      </c>
      <c r="Q12" s="169" t="s">
        <v>190</v>
      </c>
      <c r="R12" s="160">
        <v>45337</v>
      </c>
      <c r="S12" s="161"/>
      <c r="T12" s="161"/>
      <c r="U12" s="147" t="str">
        <f t="shared" si="0"/>
        <v>četvrtak</v>
      </c>
      <c r="V12" s="147"/>
      <c r="W12" s="147"/>
      <c r="X12" s="147"/>
      <c r="Y12" s="147">
        <f t="shared" si="1"/>
        <v>7</v>
      </c>
      <c r="Z12" s="147"/>
      <c r="AA12" s="147"/>
      <c r="AB12" s="160">
        <v>45703</v>
      </c>
      <c r="AC12" s="161"/>
      <c r="AD12" s="161"/>
      <c r="AE12" s="147" t="str">
        <f t="shared" si="2"/>
        <v>subota</v>
      </c>
      <c r="AF12" s="147"/>
      <c r="AG12" s="147"/>
      <c r="AH12" s="147"/>
      <c r="AI12" s="147">
        <f t="shared" si="3"/>
        <v>7</v>
      </c>
      <c r="AJ12" s="147"/>
      <c r="AK12" s="147"/>
      <c r="AL12" s="160">
        <v>46068</v>
      </c>
      <c r="AM12" s="161"/>
      <c r="AN12" s="161"/>
      <c r="AO12" s="147" t="str">
        <f t="shared" si="4"/>
        <v>nedjelja</v>
      </c>
      <c r="AP12" s="147"/>
      <c r="AQ12" s="147"/>
      <c r="AR12" s="147"/>
      <c r="AS12" s="147">
        <f t="shared" si="5"/>
        <v>7</v>
      </c>
      <c r="AT12" s="147"/>
      <c r="AU12" s="147"/>
      <c r="AV12" s="3"/>
      <c r="AW12" s="3"/>
      <c r="AX12" s="3"/>
      <c r="AY12" s="3"/>
      <c r="AZ12" s="3"/>
      <c r="BA12" s="3"/>
      <c r="BB12" s="3"/>
      <c r="BC12" s="3"/>
      <c r="BD12" s="3"/>
      <c r="BE12" s="3"/>
      <c r="BF12" s="3"/>
      <c r="BG12" s="3"/>
      <c r="BH12" s="62"/>
      <c r="BI12" s="62"/>
    </row>
    <row r="13" spans="1:61" s="63" customFormat="1" x14ac:dyDescent="0.3">
      <c r="A13" s="168" t="s">
        <v>312</v>
      </c>
      <c r="B13" s="168" t="s">
        <v>190</v>
      </c>
      <c r="C13" s="168" t="s">
        <v>190</v>
      </c>
      <c r="D13" s="168" t="s">
        <v>190</v>
      </c>
      <c r="E13" s="168" t="s">
        <v>190</v>
      </c>
      <c r="F13" s="168" t="s">
        <v>190</v>
      </c>
      <c r="G13" s="168" t="s">
        <v>190</v>
      </c>
      <c r="H13" s="168" t="s">
        <v>190</v>
      </c>
      <c r="I13" s="168" t="s">
        <v>190</v>
      </c>
      <c r="J13" s="168" t="s">
        <v>190</v>
      </c>
      <c r="K13" s="168" t="s">
        <v>190</v>
      </c>
      <c r="L13" s="168" t="s">
        <v>190</v>
      </c>
      <c r="M13" s="168" t="s">
        <v>190</v>
      </c>
      <c r="N13" s="168" t="s">
        <v>190</v>
      </c>
      <c r="O13" s="168" t="s">
        <v>190</v>
      </c>
      <c r="P13" s="168" t="s">
        <v>190</v>
      </c>
      <c r="Q13" s="169" t="s">
        <v>190</v>
      </c>
      <c r="R13" s="160">
        <v>45338</v>
      </c>
      <c r="S13" s="161"/>
      <c r="T13" s="161"/>
      <c r="U13" s="147" t="str">
        <f t="shared" si="0"/>
        <v>petak</v>
      </c>
      <c r="V13" s="147"/>
      <c r="W13" s="147"/>
      <c r="X13" s="147"/>
      <c r="Y13" s="147">
        <f t="shared" si="1"/>
        <v>7</v>
      </c>
      <c r="Z13" s="147"/>
      <c r="AA13" s="147"/>
      <c r="AB13" s="160">
        <v>45705</v>
      </c>
      <c r="AC13" s="161"/>
      <c r="AD13" s="161"/>
      <c r="AE13" s="147" t="str">
        <f t="shared" si="2"/>
        <v>ponedjeljak</v>
      </c>
      <c r="AF13" s="147"/>
      <c r="AG13" s="147"/>
      <c r="AH13" s="147"/>
      <c r="AI13" s="147">
        <f t="shared" si="3"/>
        <v>8</v>
      </c>
      <c r="AJ13" s="147"/>
      <c r="AK13" s="147"/>
      <c r="AL13" s="160">
        <v>46070</v>
      </c>
      <c r="AM13" s="161"/>
      <c r="AN13" s="161"/>
      <c r="AO13" s="147" t="str">
        <f t="shared" si="4"/>
        <v>utorak</v>
      </c>
      <c r="AP13" s="147"/>
      <c r="AQ13" s="147"/>
      <c r="AR13" s="147"/>
      <c r="AS13" s="147">
        <f t="shared" si="5"/>
        <v>8</v>
      </c>
      <c r="AT13" s="147"/>
      <c r="AU13" s="147"/>
      <c r="AV13" s="3"/>
      <c r="AW13" s="3"/>
      <c r="AX13" s="3"/>
      <c r="AY13" s="3"/>
      <c r="AZ13" s="3"/>
      <c r="BA13" s="3"/>
      <c r="BB13" s="3"/>
      <c r="BC13" s="3"/>
      <c r="BD13" s="3"/>
      <c r="BE13" s="3"/>
      <c r="BF13" s="3"/>
      <c r="BG13" s="3"/>
      <c r="BH13" s="62"/>
      <c r="BI13" s="62"/>
    </row>
    <row r="14" spans="1:61" s="63" customFormat="1" x14ac:dyDescent="0.3">
      <c r="A14" s="134" t="s">
        <v>775</v>
      </c>
      <c r="B14" s="134" t="s">
        <v>55</v>
      </c>
      <c r="C14" s="134" t="s">
        <v>55</v>
      </c>
      <c r="D14" s="134" t="s">
        <v>55</v>
      </c>
      <c r="E14" s="134" t="s">
        <v>55</v>
      </c>
      <c r="F14" s="134" t="s">
        <v>55</v>
      </c>
      <c r="G14" s="134" t="s">
        <v>55</v>
      </c>
      <c r="H14" s="134" t="s">
        <v>55</v>
      </c>
      <c r="I14" s="134" t="s">
        <v>55</v>
      </c>
      <c r="J14" s="134" t="s">
        <v>55</v>
      </c>
      <c r="K14" s="134" t="s">
        <v>55</v>
      </c>
      <c r="L14" s="134" t="s">
        <v>55</v>
      </c>
      <c r="M14" s="134" t="s">
        <v>55</v>
      </c>
      <c r="N14" s="134" t="s">
        <v>55</v>
      </c>
      <c r="O14" s="134" t="s">
        <v>55</v>
      </c>
      <c r="P14" s="134" t="s">
        <v>55</v>
      </c>
      <c r="Q14" s="134" t="s">
        <v>55</v>
      </c>
      <c r="R14" s="160">
        <v>45380</v>
      </c>
      <c r="S14" s="161"/>
      <c r="T14" s="161"/>
      <c r="U14" s="153" t="str">
        <f t="shared" si="0"/>
        <v>petak</v>
      </c>
      <c r="V14" s="153"/>
      <c r="W14" s="153"/>
      <c r="X14" s="153"/>
      <c r="Y14" s="153">
        <f t="shared" si="1"/>
        <v>13</v>
      </c>
      <c r="Z14" s="153"/>
      <c r="AA14" s="153"/>
      <c r="AB14" s="160">
        <v>45765</v>
      </c>
      <c r="AC14" s="161"/>
      <c r="AD14" s="161"/>
      <c r="AE14" s="153" t="str">
        <f t="shared" si="2"/>
        <v>petak</v>
      </c>
      <c r="AF14" s="153"/>
      <c r="AG14" s="153"/>
      <c r="AH14" s="153"/>
      <c r="AI14" s="153">
        <f t="shared" si="3"/>
        <v>16</v>
      </c>
      <c r="AJ14" s="153"/>
      <c r="AK14" s="153"/>
      <c r="AL14" s="160">
        <v>46115</v>
      </c>
      <c r="AM14" s="161"/>
      <c r="AN14" s="161"/>
      <c r="AO14" s="153" t="str">
        <f t="shared" si="4"/>
        <v>petak</v>
      </c>
      <c r="AP14" s="153"/>
      <c r="AQ14" s="153"/>
      <c r="AR14" s="153"/>
      <c r="AS14" s="153">
        <f t="shared" si="5"/>
        <v>14</v>
      </c>
      <c r="AT14" s="153"/>
      <c r="AU14" s="153"/>
      <c r="AV14" s="3"/>
      <c r="AW14" s="3"/>
      <c r="AX14" s="3"/>
      <c r="AY14" s="3"/>
      <c r="AZ14" s="3"/>
      <c r="BA14" s="3"/>
      <c r="BB14" s="3"/>
      <c r="BC14" s="3"/>
      <c r="BD14" s="3"/>
      <c r="BE14" s="3"/>
      <c r="BF14" s="3"/>
      <c r="BG14" s="3"/>
      <c r="BH14" s="62"/>
      <c r="BI14" s="62"/>
    </row>
    <row r="15" spans="1:61" s="63" customFormat="1" x14ac:dyDescent="0.3">
      <c r="A15" s="134" t="s">
        <v>776</v>
      </c>
      <c r="B15" s="134" t="s">
        <v>176</v>
      </c>
      <c r="C15" s="134" t="s">
        <v>176</v>
      </c>
      <c r="D15" s="134" t="s">
        <v>176</v>
      </c>
      <c r="E15" s="134" t="s">
        <v>176</v>
      </c>
      <c r="F15" s="134" t="s">
        <v>176</v>
      </c>
      <c r="G15" s="134" t="s">
        <v>176</v>
      </c>
      <c r="H15" s="134" t="s">
        <v>176</v>
      </c>
      <c r="I15" s="134" t="s">
        <v>176</v>
      </c>
      <c r="J15" s="134" t="s">
        <v>176</v>
      </c>
      <c r="K15" s="134" t="s">
        <v>176</v>
      </c>
      <c r="L15" s="134" t="s">
        <v>176</v>
      </c>
      <c r="M15" s="134" t="s">
        <v>176</v>
      </c>
      <c r="N15" s="134" t="s">
        <v>176</v>
      </c>
      <c r="O15" s="134" t="s">
        <v>176</v>
      </c>
      <c r="P15" s="134" t="s">
        <v>176</v>
      </c>
      <c r="Q15" s="134" t="s">
        <v>176</v>
      </c>
      <c r="R15" s="160">
        <v>45382</v>
      </c>
      <c r="S15" s="161"/>
      <c r="T15" s="161"/>
      <c r="U15" s="153" t="str">
        <f t="shared" si="0"/>
        <v>nedjelja</v>
      </c>
      <c r="V15" s="153"/>
      <c r="W15" s="153"/>
      <c r="X15" s="153"/>
      <c r="Y15" s="153">
        <f t="shared" si="1"/>
        <v>13</v>
      </c>
      <c r="Z15" s="153"/>
      <c r="AA15" s="153"/>
      <c r="AB15" s="160">
        <v>45767</v>
      </c>
      <c r="AC15" s="161"/>
      <c r="AD15" s="161"/>
      <c r="AE15" s="153" t="str">
        <f t="shared" si="2"/>
        <v>nedjelja</v>
      </c>
      <c r="AF15" s="153"/>
      <c r="AG15" s="153"/>
      <c r="AH15" s="153"/>
      <c r="AI15" s="153">
        <f t="shared" si="3"/>
        <v>16</v>
      </c>
      <c r="AJ15" s="153"/>
      <c r="AK15" s="153"/>
      <c r="AL15" s="160">
        <v>46117</v>
      </c>
      <c r="AM15" s="161"/>
      <c r="AN15" s="161"/>
      <c r="AO15" s="153" t="str">
        <f t="shared" si="4"/>
        <v>nedjelja</v>
      </c>
      <c r="AP15" s="153"/>
      <c r="AQ15" s="153"/>
      <c r="AR15" s="153"/>
      <c r="AS15" s="153">
        <f t="shared" si="5"/>
        <v>14</v>
      </c>
      <c r="AT15" s="153"/>
      <c r="AU15" s="153"/>
      <c r="AV15" s="3"/>
      <c r="AW15" s="3"/>
      <c r="AX15" s="3"/>
      <c r="AY15" s="3"/>
      <c r="AZ15" s="3"/>
      <c r="BA15" s="3"/>
      <c r="BB15" s="3"/>
      <c r="BC15" s="3"/>
      <c r="BD15" s="3"/>
      <c r="BE15" s="3"/>
      <c r="BF15" s="3"/>
      <c r="BG15" s="3"/>
      <c r="BH15" s="62"/>
      <c r="BI15" s="62"/>
    </row>
    <row r="16" spans="1:61" s="60" customFormat="1" x14ac:dyDescent="0.3">
      <c r="A16" s="134" t="s">
        <v>740</v>
      </c>
      <c r="B16" s="134" t="s">
        <v>37</v>
      </c>
      <c r="C16" s="134" t="s">
        <v>37</v>
      </c>
      <c r="D16" s="134" t="s">
        <v>37</v>
      </c>
      <c r="E16" s="134" t="s">
        <v>37</v>
      </c>
      <c r="F16" s="134" t="s">
        <v>37</v>
      </c>
      <c r="G16" s="134" t="s">
        <v>37</v>
      </c>
      <c r="H16" s="134" t="s">
        <v>37</v>
      </c>
      <c r="I16" s="134" t="s">
        <v>37</v>
      </c>
      <c r="J16" s="134" t="s">
        <v>37</v>
      </c>
      <c r="K16" s="134" t="s">
        <v>37</v>
      </c>
      <c r="L16" s="134" t="s">
        <v>37</v>
      </c>
      <c r="M16" s="134" t="s">
        <v>37</v>
      </c>
      <c r="N16" s="134" t="s">
        <v>37</v>
      </c>
      <c r="O16" s="134" t="s">
        <v>37</v>
      </c>
      <c r="P16" s="134" t="s">
        <v>37</v>
      </c>
      <c r="Q16" s="134" t="s">
        <v>37</v>
      </c>
      <c r="R16" s="160">
        <v>45383</v>
      </c>
      <c r="S16" s="161"/>
      <c r="T16" s="161"/>
      <c r="U16" s="153" t="str">
        <f t="shared" si="0"/>
        <v>ponedjeljak</v>
      </c>
      <c r="V16" s="153"/>
      <c r="W16" s="153"/>
      <c r="X16" s="153"/>
      <c r="Y16" s="153">
        <f t="shared" si="1"/>
        <v>14</v>
      </c>
      <c r="Z16" s="153"/>
      <c r="AA16" s="153"/>
      <c r="AB16" s="160">
        <v>45768</v>
      </c>
      <c r="AC16" s="161"/>
      <c r="AD16" s="161"/>
      <c r="AE16" s="153" t="str">
        <f t="shared" si="2"/>
        <v>ponedjeljak</v>
      </c>
      <c r="AF16" s="153"/>
      <c r="AG16" s="153"/>
      <c r="AH16" s="153"/>
      <c r="AI16" s="153">
        <f t="shared" si="3"/>
        <v>17</v>
      </c>
      <c r="AJ16" s="153"/>
      <c r="AK16" s="153"/>
      <c r="AL16" s="160">
        <v>46118</v>
      </c>
      <c r="AM16" s="161"/>
      <c r="AN16" s="161"/>
      <c r="AO16" s="153" t="str">
        <f t="shared" si="4"/>
        <v>ponedjeljak</v>
      </c>
      <c r="AP16" s="153"/>
      <c r="AQ16" s="153"/>
      <c r="AR16" s="153"/>
      <c r="AS16" s="153">
        <f t="shared" si="5"/>
        <v>15</v>
      </c>
      <c r="AT16" s="153"/>
      <c r="AU16" s="153"/>
      <c r="AV16" s="3"/>
      <c r="AW16" s="3"/>
      <c r="AX16" s="3"/>
      <c r="AY16" s="3"/>
      <c r="AZ16" s="3"/>
      <c r="BA16" s="3"/>
      <c r="BB16" s="3"/>
      <c r="BC16" s="3"/>
      <c r="BD16" s="3"/>
      <c r="BE16" s="3"/>
      <c r="BF16" s="3"/>
      <c r="BG16" s="3"/>
      <c r="BH16" s="59"/>
      <c r="BI16" s="59"/>
    </row>
    <row r="17" spans="1:61" s="60" customFormat="1" x14ac:dyDescent="0.3">
      <c r="A17" s="134" t="s">
        <v>774</v>
      </c>
      <c r="B17" s="134"/>
      <c r="C17" s="134"/>
      <c r="D17" s="134"/>
      <c r="E17" s="134"/>
      <c r="F17" s="134"/>
      <c r="G17" s="134"/>
      <c r="H17" s="134"/>
      <c r="I17" s="134"/>
      <c r="J17" s="134"/>
      <c r="K17" s="134"/>
      <c r="L17" s="134"/>
      <c r="M17" s="134"/>
      <c r="N17" s="134"/>
      <c r="O17" s="134"/>
      <c r="P17" s="134"/>
      <c r="Q17" s="134"/>
      <c r="R17" s="160">
        <v>45392</v>
      </c>
      <c r="S17" s="161"/>
      <c r="T17" s="161"/>
      <c r="U17" s="153" t="str">
        <f t="shared" si="0"/>
        <v>srijeda</v>
      </c>
      <c r="V17" s="153"/>
      <c r="W17" s="153"/>
      <c r="X17" s="153"/>
      <c r="Y17" s="153">
        <f t="shared" si="1"/>
        <v>15</v>
      </c>
      <c r="Z17" s="153"/>
      <c r="AA17" s="153"/>
      <c r="AB17" s="160">
        <v>45747</v>
      </c>
      <c r="AC17" s="161"/>
      <c r="AD17" s="161"/>
      <c r="AE17" s="153" t="str">
        <f t="shared" si="2"/>
        <v>ponedjeljak</v>
      </c>
      <c r="AF17" s="153"/>
      <c r="AG17" s="153"/>
      <c r="AH17" s="153"/>
      <c r="AI17" s="153">
        <f t="shared" si="3"/>
        <v>14</v>
      </c>
      <c r="AJ17" s="153"/>
      <c r="AK17" s="153"/>
      <c r="AL17" s="160">
        <v>46101</v>
      </c>
      <c r="AM17" s="161"/>
      <c r="AN17" s="161"/>
      <c r="AO17" s="153" t="str">
        <f t="shared" ref="AO17" si="6">TEXT(WEEKDAY(AL17),"DDdD")</f>
        <v>petak</v>
      </c>
      <c r="AP17" s="153"/>
      <c r="AQ17" s="153"/>
      <c r="AR17" s="153"/>
      <c r="AS17" s="153">
        <f t="shared" ref="AS17" si="7">WEEKNUM(AL17,21)</f>
        <v>12</v>
      </c>
      <c r="AT17" s="153"/>
      <c r="AU17" s="153"/>
      <c r="AV17" s="3"/>
      <c r="AW17" s="3"/>
      <c r="AX17" s="3"/>
      <c r="AY17" s="3"/>
      <c r="AZ17" s="3"/>
      <c r="BA17" s="3"/>
      <c r="BB17" s="3"/>
      <c r="BC17" s="3"/>
      <c r="BD17" s="3"/>
      <c r="BE17" s="3"/>
      <c r="BF17" s="3"/>
      <c r="BG17" s="3"/>
      <c r="BH17" s="59"/>
      <c r="BI17" s="59"/>
    </row>
    <row r="18" spans="1:61" s="60" customFormat="1" x14ac:dyDescent="0.3">
      <c r="A18" s="168" t="s">
        <v>291</v>
      </c>
      <c r="B18" s="168" t="s">
        <v>189</v>
      </c>
      <c r="C18" s="168" t="s">
        <v>189</v>
      </c>
      <c r="D18" s="168" t="s">
        <v>189</v>
      </c>
      <c r="E18" s="168" t="s">
        <v>189</v>
      </c>
      <c r="F18" s="168" t="s">
        <v>189</v>
      </c>
      <c r="G18" s="168" t="s">
        <v>189</v>
      </c>
      <c r="H18" s="168" t="s">
        <v>189</v>
      </c>
      <c r="I18" s="168" t="s">
        <v>189</v>
      </c>
      <c r="J18" s="168" t="s">
        <v>189</v>
      </c>
      <c r="K18" s="168" t="s">
        <v>189</v>
      </c>
      <c r="L18" s="168" t="s">
        <v>189</v>
      </c>
      <c r="M18" s="168" t="s">
        <v>189</v>
      </c>
      <c r="N18" s="168" t="s">
        <v>189</v>
      </c>
      <c r="O18" s="168" t="s">
        <v>189</v>
      </c>
      <c r="P18" s="168" t="s">
        <v>189</v>
      </c>
      <c r="Q18" s="169" t="s">
        <v>189</v>
      </c>
      <c r="R18" s="160">
        <v>45413</v>
      </c>
      <c r="S18" s="161"/>
      <c r="T18" s="161"/>
      <c r="U18" s="147" t="str">
        <f t="shared" si="0"/>
        <v>srijeda</v>
      </c>
      <c r="V18" s="147"/>
      <c r="W18" s="147"/>
      <c r="X18" s="147"/>
      <c r="Y18" s="153">
        <f t="shared" si="1"/>
        <v>18</v>
      </c>
      <c r="Z18" s="153"/>
      <c r="AA18" s="153"/>
      <c r="AB18" s="160">
        <v>45778</v>
      </c>
      <c r="AC18" s="161"/>
      <c r="AD18" s="161"/>
      <c r="AE18" s="147" t="str">
        <f t="shared" si="2"/>
        <v>četvrtak</v>
      </c>
      <c r="AF18" s="147"/>
      <c r="AG18" s="147"/>
      <c r="AH18" s="147"/>
      <c r="AI18" s="153">
        <f t="shared" si="3"/>
        <v>18</v>
      </c>
      <c r="AJ18" s="153"/>
      <c r="AK18" s="153"/>
      <c r="AL18" s="160">
        <v>46143</v>
      </c>
      <c r="AM18" s="161"/>
      <c r="AN18" s="161"/>
      <c r="AO18" s="147" t="str">
        <f t="shared" si="4"/>
        <v>petak</v>
      </c>
      <c r="AP18" s="147"/>
      <c r="AQ18" s="147"/>
      <c r="AR18" s="147"/>
      <c r="AS18" s="153">
        <f t="shared" si="5"/>
        <v>18</v>
      </c>
      <c r="AT18" s="153"/>
      <c r="AU18" s="153"/>
      <c r="AV18" s="3"/>
      <c r="AW18" s="3"/>
      <c r="AX18" s="3"/>
      <c r="AY18" s="3"/>
      <c r="AZ18" s="3"/>
      <c r="BA18" s="3"/>
      <c r="BB18" s="3"/>
      <c r="BC18" s="3"/>
      <c r="BD18" s="3"/>
      <c r="BE18" s="3"/>
      <c r="BF18" s="3"/>
      <c r="BG18" s="3"/>
      <c r="BH18" s="59"/>
      <c r="BI18" s="59"/>
    </row>
    <row r="19" spans="1:61" x14ac:dyDescent="0.3">
      <c r="A19" s="168" t="s">
        <v>292</v>
      </c>
      <c r="B19" s="168" t="s">
        <v>189</v>
      </c>
      <c r="C19" s="168" t="s">
        <v>189</v>
      </c>
      <c r="D19" s="168" t="s">
        <v>189</v>
      </c>
      <c r="E19" s="168" t="s">
        <v>189</v>
      </c>
      <c r="F19" s="168" t="s">
        <v>189</v>
      </c>
      <c r="G19" s="168" t="s">
        <v>189</v>
      </c>
      <c r="H19" s="168" t="s">
        <v>189</v>
      </c>
      <c r="I19" s="168" t="s">
        <v>189</v>
      </c>
      <c r="J19" s="168" t="s">
        <v>189</v>
      </c>
      <c r="K19" s="168" t="s">
        <v>189</v>
      </c>
      <c r="L19" s="168" t="s">
        <v>189</v>
      </c>
      <c r="M19" s="168" t="s">
        <v>189</v>
      </c>
      <c r="N19" s="168" t="s">
        <v>189</v>
      </c>
      <c r="O19" s="168" t="s">
        <v>189</v>
      </c>
      <c r="P19" s="168" t="s">
        <v>189</v>
      </c>
      <c r="Q19" s="169" t="s">
        <v>189</v>
      </c>
      <c r="R19" s="160">
        <v>45414</v>
      </c>
      <c r="S19" s="161"/>
      <c r="T19" s="161"/>
      <c r="U19" s="147" t="str">
        <f t="shared" si="0"/>
        <v>četvrtak</v>
      </c>
      <c r="V19" s="147"/>
      <c r="W19" s="147"/>
      <c r="X19" s="147"/>
      <c r="Y19" s="153">
        <f t="shared" si="1"/>
        <v>18</v>
      </c>
      <c r="Z19" s="153"/>
      <c r="AA19" s="153"/>
      <c r="AB19" s="160">
        <v>45779</v>
      </c>
      <c r="AC19" s="161"/>
      <c r="AD19" s="161"/>
      <c r="AE19" s="147" t="str">
        <f t="shared" si="2"/>
        <v>petak</v>
      </c>
      <c r="AF19" s="147"/>
      <c r="AG19" s="147"/>
      <c r="AH19" s="147"/>
      <c r="AI19" s="153">
        <f t="shared" si="3"/>
        <v>18</v>
      </c>
      <c r="AJ19" s="153"/>
      <c r="AK19" s="153"/>
      <c r="AL19" s="160">
        <v>46144</v>
      </c>
      <c r="AM19" s="161"/>
      <c r="AN19" s="161"/>
      <c r="AO19" s="147" t="str">
        <f t="shared" si="4"/>
        <v>subota</v>
      </c>
      <c r="AP19" s="147"/>
      <c r="AQ19" s="147"/>
      <c r="AR19" s="147"/>
      <c r="AS19" s="153">
        <f t="shared" si="5"/>
        <v>18</v>
      </c>
      <c r="AT19" s="153"/>
      <c r="AU19" s="153"/>
      <c r="AV19" s="3"/>
      <c r="AW19" s="3"/>
      <c r="AX19" s="3"/>
      <c r="AY19" s="3"/>
      <c r="AZ19" s="3"/>
      <c r="BA19" s="3"/>
      <c r="BB19" s="3"/>
      <c r="BC19" s="3"/>
      <c r="BD19" s="3"/>
      <c r="BE19" s="3"/>
      <c r="BF19" s="3"/>
      <c r="BG19" s="3"/>
      <c r="BH19" s="3"/>
      <c r="BI19" s="3"/>
    </row>
    <row r="20" spans="1:61" x14ac:dyDescent="0.3">
      <c r="A20" s="148" t="s">
        <v>777</v>
      </c>
      <c r="B20" s="148"/>
      <c r="C20" s="148"/>
      <c r="D20" s="148"/>
      <c r="E20" s="148"/>
      <c r="F20" s="148"/>
      <c r="G20" s="148"/>
      <c r="H20" s="148"/>
      <c r="I20" s="148"/>
      <c r="J20" s="148"/>
      <c r="K20" s="148"/>
      <c r="L20" s="148"/>
      <c r="M20" s="148"/>
      <c r="N20" s="148"/>
      <c r="O20" s="148"/>
      <c r="P20" s="148"/>
      <c r="Q20" s="148"/>
      <c r="R20" s="149">
        <v>45415</v>
      </c>
      <c r="S20" s="150"/>
      <c r="T20" s="150"/>
      <c r="U20" s="147" t="str">
        <f t="shared" si="0"/>
        <v>petak</v>
      </c>
      <c r="V20" s="147"/>
      <c r="W20" s="147"/>
      <c r="X20" s="147"/>
      <c r="Y20" s="147">
        <f t="shared" si="1"/>
        <v>18</v>
      </c>
      <c r="Z20" s="147"/>
      <c r="AA20" s="147"/>
      <c r="AB20" s="149">
        <v>45765</v>
      </c>
      <c r="AC20" s="150"/>
      <c r="AD20" s="150"/>
      <c r="AE20" s="147" t="str">
        <f t="shared" si="2"/>
        <v>petak</v>
      </c>
      <c r="AF20" s="147"/>
      <c r="AG20" s="147"/>
      <c r="AH20" s="147"/>
      <c r="AI20" s="147">
        <f t="shared" si="3"/>
        <v>16</v>
      </c>
      <c r="AJ20" s="147"/>
      <c r="AK20" s="147"/>
      <c r="AL20" s="149">
        <v>46122</v>
      </c>
      <c r="AM20" s="150"/>
      <c r="AN20" s="150"/>
      <c r="AO20" s="147" t="str">
        <f t="shared" si="4"/>
        <v>petak</v>
      </c>
      <c r="AP20" s="147"/>
      <c r="AQ20" s="147"/>
      <c r="AR20" s="147"/>
      <c r="AS20" s="147">
        <f t="shared" si="5"/>
        <v>15</v>
      </c>
      <c r="AT20" s="147"/>
      <c r="AU20" s="147"/>
      <c r="AV20" s="3"/>
      <c r="AW20" s="3"/>
      <c r="AX20" s="3"/>
      <c r="AY20" s="3"/>
      <c r="AZ20" s="3"/>
      <c r="BA20" s="3"/>
      <c r="BB20" s="3"/>
      <c r="BC20" s="3"/>
      <c r="BD20" s="3"/>
      <c r="BE20" s="3"/>
      <c r="BF20" s="3"/>
      <c r="BG20" s="3"/>
      <c r="BH20" s="3"/>
      <c r="BI20" s="3"/>
    </row>
    <row r="21" spans="1:61" x14ac:dyDescent="0.3">
      <c r="A21" s="148" t="s">
        <v>778</v>
      </c>
      <c r="B21" s="148"/>
      <c r="C21" s="148"/>
      <c r="D21" s="148"/>
      <c r="E21" s="148"/>
      <c r="F21" s="148"/>
      <c r="G21" s="148"/>
      <c r="H21" s="148"/>
      <c r="I21" s="148"/>
      <c r="J21" s="148"/>
      <c r="K21" s="148"/>
      <c r="L21" s="148"/>
      <c r="M21" s="148"/>
      <c r="N21" s="148"/>
      <c r="O21" s="148"/>
      <c r="P21" s="148"/>
      <c r="Q21" s="148"/>
      <c r="R21" s="149">
        <v>45417</v>
      </c>
      <c r="S21" s="150"/>
      <c r="T21" s="150"/>
      <c r="U21" s="147" t="str">
        <f t="shared" si="0"/>
        <v>nedjelja</v>
      </c>
      <c r="V21" s="147"/>
      <c r="W21" s="147"/>
      <c r="X21" s="147"/>
      <c r="Y21" s="147">
        <f t="shared" si="1"/>
        <v>18</v>
      </c>
      <c r="Z21" s="147"/>
      <c r="AA21" s="147"/>
      <c r="AB21" s="149">
        <v>45767</v>
      </c>
      <c r="AC21" s="150"/>
      <c r="AD21" s="150"/>
      <c r="AE21" s="147" t="str">
        <f t="shared" si="2"/>
        <v>nedjelja</v>
      </c>
      <c r="AF21" s="147"/>
      <c r="AG21" s="147"/>
      <c r="AH21" s="147"/>
      <c r="AI21" s="147">
        <f t="shared" si="3"/>
        <v>16</v>
      </c>
      <c r="AJ21" s="147"/>
      <c r="AK21" s="147"/>
      <c r="AL21" s="149">
        <v>46124</v>
      </c>
      <c r="AM21" s="150"/>
      <c r="AN21" s="150"/>
      <c r="AO21" s="147" t="str">
        <f t="shared" si="4"/>
        <v>nedjelja</v>
      </c>
      <c r="AP21" s="147"/>
      <c r="AQ21" s="147"/>
      <c r="AR21" s="147"/>
      <c r="AS21" s="147">
        <f t="shared" si="5"/>
        <v>15</v>
      </c>
      <c r="AT21" s="147"/>
      <c r="AU21" s="147"/>
      <c r="AV21" s="3"/>
      <c r="AW21" s="3"/>
      <c r="AX21" s="3"/>
      <c r="AY21" s="3"/>
      <c r="AZ21" s="3"/>
      <c r="BA21" s="3"/>
      <c r="BB21" s="3"/>
      <c r="BC21" s="3"/>
      <c r="BD21" s="3"/>
      <c r="BE21" s="3"/>
      <c r="BF21" s="3"/>
      <c r="BG21" s="3"/>
      <c r="BH21" s="3"/>
      <c r="BI21" s="3"/>
    </row>
    <row r="22" spans="1:61" ht="13.5" customHeight="1" x14ac:dyDescent="0.3">
      <c r="A22" s="148" t="s">
        <v>779</v>
      </c>
      <c r="B22" s="148"/>
      <c r="C22" s="148"/>
      <c r="D22" s="148"/>
      <c r="E22" s="148"/>
      <c r="F22" s="148"/>
      <c r="G22" s="148"/>
      <c r="H22" s="148"/>
      <c r="I22" s="148"/>
      <c r="J22" s="148"/>
      <c r="K22" s="148"/>
      <c r="L22" s="148"/>
      <c r="M22" s="148"/>
      <c r="N22" s="148"/>
      <c r="O22" s="148"/>
      <c r="P22" s="148"/>
      <c r="Q22" s="148"/>
      <c r="R22" s="149">
        <v>45418</v>
      </c>
      <c r="S22" s="150"/>
      <c r="T22" s="150"/>
      <c r="U22" s="147" t="str">
        <f t="shared" si="0"/>
        <v>ponedjeljak</v>
      </c>
      <c r="V22" s="147"/>
      <c r="W22" s="147"/>
      <c r="X22" s="147"/>
      <c r="Y22" s="147">
        <f t="shared" si="1"/>
        <v>19</v>
      </c>
      <c r="Z22" s="147"/>
      <c r="AA22" s="147"/>
      <c r="AB22" s="149">
        <v>45768</v>
      </c>
      <c r="AC22" s="150"/>
      <c r="AD22" s="150"/>
      <c r="AE22" s="147" t="str">
        <f t="shared" si="2"/>
        <v>ponedjeljak</v>
      </c>
      <c r="AF22" s="147"/>
      <c r="AG22" s="147"/>
      <c r="AH22" s="147"/>
      <c r="AI22" s="147">
        <f t="shared" si="3"/>
        <v>17</v>
      </c>
      <c r="AJ22" s="147"/>
      <c r="AK22" s="147"/>
      <c r="AL22" s="149">
        <v>46125</v>
      </c>
      <c r="AM22" s="150"/>
      <c r="AN22" s="150"/>
      <c r="AO22" s="147" t="str">
        <f t="shared" si="4"/>
        <v>ponedjeljak</v>
      </c>
      <c r="AP22" s="147"/>
      <c r="AQ22" s="147"/>
      <c r="AR22" s="147"/>
      <c r="AS22" s="147">
        <f t="shared" si="5"/>
        <v>16</v>
      </c>
      <c r="AT22" s="147"/>
      <c r="AU22" s="147"/>
      <c r="AV22" s="3"/>
      <c r="AW22" s="3"/>
      <c r="AX22" s="3"/>
      <c r="AY22" s="3"/>
      <c r="AZ22" s="3"/>
      <c r="BA22" s="3"/>
      <c r="BB22" s="3"/>
      <c r="BC22" s="3"/>
      <c r="BD22" s="3"/>
      <c r="BE22" s="3"/>
      <c r="BF22" s="3"/>
      <c r="BG22" s="3"/>
      <c r="BH22" s="3"/>
      <c r="BI22" s="3"/>
    </row>
    <row r="23" spans="1:61" x14ac:dyDescent="0.3">
      <c r="A23" s="148" t="s">
        <v>780</v>
      </c>
      <c r="B23" s="148"/>
      <c r="C23" s="148"/>
      <c r="D23" s="148"/>
      <c r="E23" s="148"/>
      <c r="F23" s="148"/>
      <c r="G23" s="148"/>
      <c r="H23" s="148"/>
      <c r="I23" s="148"/>
      <c r="J23" s="148"/>
      <c r="K23" s="148"/>
      <c r="L23" s="148"/>
      <c r="M23" s="148"/>
      <c r="N23" s="148"/>
      <c r="O23" s="148"/>
      <c r="P23" s="148"/>
      <c r="Q23" s="148"/>
      <c r="R23" s="149">
        <v>45460</v>
      </c>
      <c r="S23" s="150"/>
      <c r="T23" s="150"/>
      <c r="U23" s="147" t="str">
        <f>TEXT(WEEKDAY(R23),"DDdD")</f>
        <v>ponedjeljak</v>
      </c>
      <c r="V23" s="147"/>
      <c r="W23" s="147"/>
      <c r="X23" s="147"/>
      <c r="Y23" s="147">
        <f>WEEKNUM(R23,21)</f>
        <v>25</v>
      </c>
      <c r="Z23" s="147"/>
      <c r="AA23" s="147"/>
      <c r="AB23" s="149">
        <v>45815</v>
      </c>
      <c r="AC23" s="150"/>
      <c r="AD23" s="150"/>
      <c r="AE23" s="147" t="str">
        <f>TEXT(WEEKDAY(AB23),"DDdD")</f>
        <v>subota</v>
      </c>
      <c r="AF23" s="147"/>
      <c r="AG23" s="147"/>
      <c r="AH23" s="147"/>
      <c r="AI23" s="147">
        <f>WEEKNUM(AB23,21)</f>
        <v>23</v>
      </c>
      <c r="AJ23" s="147"/>
      <c r="AK23" s="147"/>
      <c r="AL23" s="149">
        <v>46169</v>
      </c>
      <c r="AM23" s="150"/>
      <c r="AN23" s="150"/>
      <c r="AO23" s="147" t="str">
        <f>TEXT(WEEKDAY(AL23),"DDdD")</f>
        <v>srijeda</v>
      </c>
      <c r="AP23" s="147"/>
      <c r="AQ23" s="147"/>
      <c r="AR23" s="147"/>
      <c r="AS23" s="147">
        <f>WEEKNUM(AL23,21)</f>
        <v>22</v>
      </c>
      <c r="AT23" s="147"/>
      <c r="AU23" s="147"/>
      <c r="AV23" s="3"/>
      <c r="AW23" s="3"/>
      <c r="AX23" s="3"/>
      <c r="AY23" s="3"/>
      <c r="AZ23" s="3"/>
      <c r="BA23" s="3"/>
      <c r="BB23" s="3"/>
      <c r="BC23" s="3"/>
      <c r="BD23" s="3"/>
      <c r="BE23" s="3"/>
      <c r="BF23" s="3"/>
      <c r="BG23" s="3"/>
      <c r="BH23" s="3"/>
      <c r="BI23" s="3"/>
    </row>
    <row r="24" spans="1:61" x14ac:dyDescent="0.3">
      <c r="A24" s="143" t="s">
        <v>313</v>
      </c>
      <c r="B24" s="143" t="s">
        <v>165</v>
      </c>
      <c r="C24" s="143" t="s">
        <v>165</v>
      </c>
      <c r="D24" s="143" t="s">
        <v>165</v>
      </c>
      <c r="E24" s="143" t="s">
        <v>165</v>
      </c>
      <c r="F24" s="143" t="s">
        <v>165</v>
      </c>
      <c r="G24" s="143" t="s">
        <v>165</v>
      </c>
      <c r="H24" s="143" t="s">
        <v>165</v>
      </c>
      <c r="I24" s="143" t="s">
        <v>165</v>
      </c>
      <c r="J24" s="143" t="s">
        <v>165</v>
      </c>
      <c r="K24" s="143" t="s">
        <v>165</v>
      </c>
      <c r="L24" s="143" t="s">
        <v>165</v>
      </c>
      <c r="M24" s="143" t="s">
        <v>165</v>
      </c>
      <c r="N24" s="143" t="s">
        <v>165</v>
      </c>
      <c r="O24" s="143" t="s">
        <v>165</v>
      </c>
      <c r="P24" s="143" t="s">
        <v>165</v>
      </c>
      <c r="Q24" s="143" t="s">
        <v>165</v>
      </c>
      <c r="R24" s="160">
        <v>45607</v>
      </c>
      <c r="S24" s="161"/>
      <c r="T24" s="161"/>
      <c r="U24" s="167" t="str">
        <f t="shared" ref="U24:U26" si="8">TEXT(WEEKDAY(R24),"DDdD")</f>
        <v>ponedjeljak</v>
      </c>
      <c r="V24" s="167"/>
      <c r="W24" s="167"/>
      <c r="X24" s="167"/>
      <c r="Y24" s="153">
        <f t="shared" ref="Y24:Y26" si="9">WEEKNUM(R24,21)</f>
        <v>46</v>
      </c>
      <c r="Z24" s="153"/>
      <c r="AA24" s="153"/>
      <c r="AB24" s="160">
        <v>45972</v>
      </c>
      <c r="AC24" s="161"/>
      <c r="AD24" s="161"/>
      <c r="AE24" s="167" t="str">
        <f t="shared" ref="AE24:AE26" si="10">TEXT(WEEKDAY(AB24),"DDdD")</f>
        <v>utorak</v>
      </c>
      <c r="AF24" s="167"/>
      <c r="AG24" s="167"/>
      <c r="AH24" s="167"/>
      <c r="AI24" s="153">
        <f t="shared" ref="AI24:AI26" si="11">WEEKNUM(AB24,21)</f>
        <v>46</v>
      </c>
      <c r="AJ24" s="153"/>
      <c r="AK24" s="153"/>
      <c r="AL24" s="160">
        <v>46337</v>
      </c>
      <c r="AM24" s="161"/>
      <c r="AN24" s="161"/>
      <c r="AO24" s="167" t="str">
        <f t="shared" si="4"/>
        <v>srijeda</v>
      </c>
      <c r="AP24" s="167"/>
      <c r="AQ24" s="167"/>
      <c r="AR24" s="167"/>
      <c r="AS24" s="153">
        <f t="shared" si="5"/>
        <v>46</v>
      </c>
      <c r="AT24" s="153"/>
      <c r="AU24" s="153"/>
      <c r="AV24" s="3"/>
      <c r="AW24" s="3"/>
      <c r="AX24" s="3"/>
      <c r="AY24" s="3"/>
      <c r="AZ24" s="3"/>
      <c r="BA24" s="3"/>
      <c r="BB24" s="3"/>
      <c r="BC24" s="3"/>
      <c r="BD24" s="3"/>
      <c r="BE24" s="3"/>
      <c r="BF24" s="3"/>
      <c r="BG24" s="3"/>
      <c r="BH24" s="3"/>
      <c r="BI24" s="3"/>
    </row>
    <row r="25" spans="1:61" x14ac:dyDescent="0.3">
      <c r="A25" s="143" t="s">
        <v>781</v>
      </c>
      <c r="B25" s="143"/>
      <c r="C25" s="143"/>
      <c r="D25" s="143"/>
      <c r="E25" s="143"/>
      <c r="F25" s="143"/>
      <c r="G25" s="143"/>
      <c r="H25" s="143"/>
      <c r="I25" s="143"/>
      <c r="J25" s="143"/>
      <c r="K25" s="143"/>
      <c r="L25" s="143"/>
      <c r="M25" s="143"/>
      <c r="N25" s="143"/>
      <c r="O25" s="143"/>
      <c r="P25" s="143"/>
      <c r="Q25" s="143"/>
      <c r="R25" s="160">
        <v>45577</v>
      </c>
      <c r="S25" s="161"/>
      <c r="T25" s="161"/>
      <c r="U25" s="167" t="str">
        <f t="shared" si="8"/>
        <v>subota</v>
      </c>
      <c r="V25" s="167"/>
      <c r="W25" s="167"/>
      <c r="X25" s="167"/>
      <c r="Y25" s="153">
        <f t="shared" si="9"/>
        <v>41</v>
      </c>
      <c r="Z25" s="153"/>
      <c r="AA25" s="153"/>
      <c r="AB25" s="160">
        <v>45932</v>
      </c>
      <c r="AC25" s="161"/>
      <c r="AD25" s="161"/>
      <c r="AE25" s="167" t="str">
        <f t="shared" si="10"/>
        <v>četvrtak</v>
      </c>
      <c r="AF25" s="167"/>
      <c r="AG25" s="167"/>
      <c r="AH25" s="167"/>
      <c r="AI25" s="153">
        <f t="shared" si="11"/>
        <v>40</v>
      </c>
      <c r="AJ25" s="153"/>
      <c r="AK25" s="153"/>
      <c r="AL25" s="160">
        <v>46285</v>
      </c>
      <c r="AM25" s="161"/>
      <c r="AN25" s="161"/>
      <c r="AO25" s="167" t="str">
        <f t="shared" ref="AO25:AO26" si="12">TEXT(WEEKDAY(AL25),"DDdD")</f>
        <v>nedjelja</v>
      </c>
      <c r="AP25" s="167"/>
      <c r="AQ25" s="167"/>
      <c r="AR25" s="167"/>
      <c r="AS25" s="153">
        <f t="shared" ref="AS25:AS26" si="13">WEEKNUM(AL25,21)</f>
        <v>38</v>
      </c>
      <c r="AT25" s="153"/>
      <c r="AU25" s="153"/>
      <c r="AV25" s="3"/>
      <c r="AW25" s="3"/>
      <c r="AX25" s="3"/>
      <c r="AY25" s="3"/>
      <c r="AZ25" s="3"/>
      <c r="BA25" s="3"/>
      <c r="BB25" s="3"/>
      <c r="BC25" s="3"/>
      <c r="BD25" s="3"/>
      <c r="BE25" s="3"/>
      <c r="BF25" s="3"/>
      <c r="BG25" s="3"/>
      <c r="BH25" s="3"/>
      <c r="BI25" s="3"/>
    </row>
    <row r="26" spans="1:61" x14ac:dyDescent="0.3">
      <c r="A26" s="134" t="s">
        <v>782</v>
      </c>
      <c r="B26" s="134" t="s">
        <v>43</v>
      </c>
      <c r="C26" s="134" t="s">
        <v>43</v>
      </c>
      <c r="D26" s="134" t="s">
        <v>43</v>
      </c>
      <c r="E26" s="134" t="s">
        <v>43</v>
      </c>
      <c r="F26" s="134" t="s">
        <v>43</v>
      </c>
      <c r="G26" s="134" t="s">
        <v>43</v>
      </c>
      <c r="H26" s="134" t="s">
        <v>43</v>
      </c>
      <c r="I26" s="134" t="s">
        <v>43</v>
      </c>
      <c r="J26" s="134" t="s">
        <v>43</v>
      </c>
      <c r="K26" s="134" t="s">
        <v>43</v>
      </c>
      <c r="L26" s="134" t="s">
        <v>43</v>
      </c>
      <c r="M26" s="134" t="s">
        <v>43</v>
      </c>
      <c r="N26" s="134" t="s">
        <v>43</v>
      </c>
      <c r="O26" s="134" t="s">
        <v>43</v>
      </c>
      <c r="P26" s="134" t="s">
        <v>43</v>
      </c>
      <c r="Q26" s="134" t="s">
        <v>43</v>
      </c>
      <c r="R26" s="152">
        <v>45651</v>
      </c>
      <c r="S26" s="153"/>
      <c r="T26" s="153"/>
      <c r="U26" s="153" t="str">
        <f t="shared" si="8"/>
        <v>srijeda</v>
      </c>
      <c r="V26" s="153"/>
      <c r="W26" s="153"/>
      <c r="X26" s="153"/>
      <c r="Y26" s="153">
        <f t="shared" si="9"/>
        <v>52</v>
      </c>
      <c r="Z26" s="153"/>
      <c r="AA26" s="153"/>
      <c r="AB26" s="152">
        <v>46016</v>
      </c>
      <c r="AC26" s="153"/>
      <c r="AD26" s="153"/>
      <c r="AE26" s="153" t="str">
        <f t="shared" si="10"/>
        <v>četvrtak</v>
      </c>
      <c r="AF26" s="153"/>
      <c r="AG26" s="153"/>
      <c r="AH26" s="153"/>
      <c r="AI26" s="153">
        <f t="shared" si="11"/>
        <v>52</v>
      </c>
      <c r="AJ26" s="153"/>
      <c r="AK26" s="153"/>
      <c r="AL26" s="152">
        <v>46381</v>
      </c>
      <c r="AM26" s="153"/>
      <c r="AN26" s="153"/>
      <c r="AO26" s="153" t="str">
        <f t="shared" si="12"/>
        <v>petak</v>
      </c>
      <c r="AP26" s="153"/>
      <c r="AQ26" s="153"/>
      <c r="AR26" s="153"/>
      <c r="AS26" s="153">
        <f t="shared" si="13"/>
        <v>52</v>
      </c>
      <c r="AT26" s="153"/>
      <c r="AU26" s="153"/>
      <c r="AV26" s="3"/>
      <c r="AW26" s="3"/>
      <c r="AX26" s="3"/>
      <c r="AY26" s="3"/>
      <c r="AZ26" s="3"/>
      <c r="BA26" s="3"/>
      <c r="BB26" s="3"/>
      <c r="BC26" s="3"/>
      <c r="BD26" s="3"/>
      <c r="BE26" s="3"/>
      <c r="BF26" s="3"/>
      <c r="BG26" s="3"/>
      <c r="BH26" s="3"/>
      <c r="BI26" s="3"/>
    </row>
    <row r="27" spans="1:61" x14ac:dyDescent="0.3">
      <c r="A27" s="138" t="s">
        <v>308</v>
      </c>
      <c r="B27" s="139"/>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3"/>
      <c r="AW27" s="3"/>
      <c r="AX27" s="3"/>
      <c r="AY27" s="3"/>
      <c r="AZ27" s="3"/>
      <c r="BA27" s="3"/>
      <c r="BB27" s="3"/>
      <c r="BC27" s="3"/>
      <c r="BD27" s="3"/>
      <c r="BE27" s="3"/>
      <c r="BF27" s="3"/>
      <c r="BG27" s="3"/>
      <c r="BH27" s="3"/>
      <c r="BI27" s="3"/>
    </row>
    <row r="28" spans="1:61" ht="15" customHeight="1" x14ac:dyDescent="0.3">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row>
    <row r="29" spans="1:61" ht="18" x14ac:dyDescent="0.35">
      <c r="A29" s="144" t="s">
        <v>109</v>
      </c>
      <c r="B29" s="145"/>
      <c r="C29" s="145"/>
      <c r="D29" s="145"/>
      <c r="E29" s="145"/>
      <c r="F29" s="145"/>
      <c r="G29" s="145"/>
      <c r="H29" s="145"/>
      <c r="I29" s="145"/>
      <c r="J29" s="145"/>
      <c r="K29" s="145"/>
      <c r="L29" s="145"/>
      <c r="M29" s="145"/>
      <c r="N29" s="145"/>
      <c r="O29" s="145"/>
      <c r="P29" s="145"/>
      <c r="Q29" s="145"/>
      <c r="R29" s="145"/>
      <c r="S29" s="145"/>
      <c r="T29" s="145"/>
      <c r="U29" s="145"/>
      <c r="V29" s="145"/>
      <c r="W29" s="145"/>
      <c r="X29" s="145"/>
      <c r="Y29" s="145"/>
      <c r="Z29" s="145"/>
      <c r="AA29" s="145"/>
      <c r="AB29" s="145"/>
      <c r="AC29" s="145"/>
      <c r="AD29" s="145"/>
      <c r="AE29" s="145"/>
      <c r="AF29" s="145"/>
      <c r="AG29" s="145"/>
      <c r="AH29" s="145"/>
      <c r="AI29" s="145"/>
      <c r="AJ29" s="145"/>
      <c r="AK29" s="145"/>
      <c r="AL29" s="145"/>
      <c r="AM29" s="145"/>
      <c r="AN29" s="145"/>
      <c r="AO29" s="145"/>
      <c r="AP29" s="145"/>
      <c r="AQ29" s="145"/>
      <c r="AR29" s="145"/>
      <c r="AS29" s="145"/>
      <c r="AT29" s="145"/>
      <c r="AU29" s="146"/>
      <c r="AV29" s="3"/>
      <c r="AW29" s="3"/>
      <c r="AX29" s="3"/>
      <c r="AY29" s="3"/>
      <c r="AZ29" s="3"/>
      <c r="BA29" s="3"/>
      <c r="BB29" s="3"/>
      <c r="BC29" s="3"/>
      <c r="BD29" s="3"/>
      <c r="BE29" s="3"/>
      <c r="BF29" s="3"/>
      <c r="BG29" s="3"/>
      <c r="BH29" s="3"/>
      <c r="BI29" s="3"/>
    </row>
    <row r="30" spans="1:61" hidden="1" x14ac:dyDescent="0.3">
      <c r="A30" s="164" t="s">
        <v>727</v>
      </c>
      <c r="B30" s="165"/>
      <c r="C30" s="165"/>
      <c r="D30" s="165"/>
      <c r="E30" s="165"/>
      <c r="F30" s="165"/>
      <c r="G30" s="165"/>
      <c r="H30" s="165"/>
      <c r="I30" s="165"/>
      <c r="J30" s="165"/>
      <c r="K30" s="165"/>
      <c r="L30" s="165"/>
      <c r="M30" s="165"/>
      <c r="N30" s="165"/>
      <c r="O30" s="165"/>
      <c r="P30" s="165"/>
      <c r="Q30" s="165"/>
      <c r="R30" s="165"/>
      <c r="S30" s="165"/>
      <c r="T30" s="165"/>
      <c r="U30" s="165"/>
      <c r="V30" s="165"/>
      <c r="W30" s="165"/>
      <c r="X30" s="165"/>
      <c r="Y30" s="165"/>
      <c r="Z30" s="165"/>
      <c r="AA30" s="165"/>
      <c r="AB30" s="165"/>
      <c r="AC30" s="165"/>
      <c r="AD30" s="165"/>
      <c r="AE30" s="165"/>
      <c r="AF30" s="165"/>
      <c r="AG30" s="165"/>
      <c r="AH30" s="165"/>
      <c r="AI30" s="165"/>
      <c r="AJ30" s="165"/>
      <c r="AK30" s="165"/>
      <c r="AL30" s="165"/>
      <c r="AM30" s="165"/>
      <c r="AN30" s="165"/>
      <c r="AO30" s="165"/>
      <c r="AP30" s="165"/>
      <c r="AQ30" s="165"/>
      <c r="AR30" s="165"/>
      <c r="AS30" s="165"/>
      <c r="AT30" s="165"/>
      <c r="AU30" s="166"/>
      <c r="AW30" s="3"/>
      <c r="AX30" s="3"/>
      <c r="AY30" s="3"/>
      <c r="AZ30" s="3"/>
      <c r="BA30" s="3"/>
      <c r="BB30" s="3"/>
      <c r="BC30" s="3"/>
      <c r="BD30" s="3"/>
      <c r="BE30" s="3"/>
      <c r="BF30" s="3"/>
      <c r="BG30" s="3"/>
      <c r="BH30" s="3"/>
      <c r="BI30" s="3"/>
    </row>
    <row r="31" spans="1:61" hidden="1" x14ac:dyDescent="0.3">
      <c r="AW31" s="3"/>
      <c r="AX31" s="3"/>
      <c r="AY31" s="3"/>
      <c r="AZ31" s="3"/>
      <c r="BA31" s="3"/>
      <c r="BB31" s="3"/>
      <c r="BC31" s="3"/>
      <c r="BD31" s="3"/>
      <c r="BE31" s="3"/>
      <c r="BF31" s="3"/>
      <c r="BG31" s="3"/>
      <c r="BH31" s="3"/>
      <c r="BI31" s="3"/>
    </row>
    <row r="32" spans="1:61" hidden="1" x14ac:dyDescent="0.3">
      <c r="AW32" s="3"/>
      <c r="AX32" s="3"/>
      <c r="AY32" s="3"/>
      <c r="AZ32" s="3"/>
      <c r="BA32" s="3"/>
      <c r="BB32" s="3"/>
      <c r="BC32" s="3"/>
      <c r="BD32" s="3"/>
      <c r="BE32" s="3"/>
      <c r="BF32" s="3"/>
      <c r="BG32" s="3"/>
      <c r="BH32" s="3"/>
      <c r="BI32" s="3"/>
    </row>
    <row r="33" spans="49:61" hidden="1" x14ac:dyDescent="0.3">
      <c r="AW33" s="3"/>
      <c r="AX33" s="3"/>
      <c r="AY33" s="3"/>
      <c r="AZ33" s="3"/>
      <c r="BA33" s="3"/>
      <c r="BB33" s="3"/>
      <c r="BC33" s="3"/>
      <c r="BD33" s="3"/>
      <c r="BE33" s="3"/>
      <c r="BF33" s="3"/>
      <c r="BG33" s="3"/>
      <c r="BH33" s="3"/>
      <c r="BI33" s="3"/>
    </row>
    <row r="34" spans="49:61" hidden="1" x14ac:dyDescent="0.3">
      <c r="AW34" s="3"/>
      <c r="AX34" s="3"/>
      <c r="AY34" s="3"/>
      <c r="AZ34" s="3"/>
      <c r="BA34" s="3"/>
      <c r="BB34" s="3"/>
      <c r="BC34" s="3"/>
      <c r="BD34" s="3"/>
      <c r="BE34" s="3"/>
      <c r="BF34" s="3"/>
      <c r="BG34" s="3"/>
      <c r="BH34" s="3"/>
      <c r="BI34" s="3"/>
    </row>
    <row r="35" spans="49:61" hidden="1" x14ac:dyDescent="0.3">
      <c r="AW35" s="3"/>
      <c r="AX35" s="3"/>
      <c r="AY35" s="3"/>
      <c r="AZ35" s="3"/>
      <c r="BA35" s="3"/>
      <c r="BB35" s="3"/>
      <c r="BC35" s="3"/>
      <c r="BD35" s="3"/>
      <c r="BE35" s="3"/>
      <c r="BF35" s="3"/>
      <c r="BG35" s="3"/>
      <c r="BH35" s="3"/>
      <c r="BI35" s="3"/>
    </row>
    <row r="36" spans="49:61" hidden="1" x14ac:dyDescent="0.3">
      <c r="AW36" s="3"/>
      <c r="AX36" s="3"/>
      <c r="AY36" s="3"/>
      <c r="AZ36" s="3"/>
      <c r="BA36" s="3"/>
      <c r="BB36" s="3"/>
      <c r="BC36" s="3"/>
      <c r="BD36" s="3"/>
      <c r="BE36" s="3"/>
      <c r="BF36" s="3"/>
      <c r="BG36" s="3"/>
      <c r="BH36" s="3"/>
      <c r="BI36" s="3"/>
    </row>
    <row r="37" spans="49:61" hidden="1" x14ac:dyDescent="0.3">
      <c r="AW37" s="3"/>
      <c r="AX37" s="3"/>
      <c r="AY37" s="3"/>
      <c r="AZ37" s="3"/>
      <c r="BA37" s="3"/>
      <c r="BB37" s="3"/>
      <c r="BC37" s="3"/>
      <c r="BD37" s="3"/>
      <c r="BE37" s="3"/>
      <c r="BF37" s="3"/>
      <c r="BG37" s="3"/>
      <c r="BH37" s="3"/>
      <c r="BI37" s="3"/>
    </row>
    <row r="38" spans="49:61" hidden="1" x14ac:dyDescent="0.3">
      <c r="AW38" s="3"/>
      <c r="AX38" s="3"/>
      <c r="AY38" s="3"/>
      <c r="AZ38" s="3"/>
      <c r="BA38" s="3"/>
      <c r="BB38" s="3"/>
      <c r="BC38" s="3"/>
      <c r="BD38" s="3"/>
      <c r="BE38" s="3"/>
      <c r="BF38" s="3"/>
      <c r="BG38" s="3"/>
      <c r="BH38" s="3"/>
      <c r="BI38" s="3"/>
    </row>
    <row r="39" spans="49:61" hidden="1" x14ac:dyDescent="0.3">
      <c r="AW39" s="3"/>
      <c r="AX39" s="3"/>
      <c r="AY39" s="3"/>
      <c r="AZ39" s="3"/>
      <c r="BA39" s="3"/>
      <c r="BB39" s="3"/>
      <c r="BC39" s="3"/>
      <c r="BD39" s="3"/>
      <c r="BE39" s="3"/>
      <c r="BF39" s="3"/>
      <c r="BG39" s="3"/>
      <c r="BH39" s="3"/>
      <c r="BI39" s="3"/>
    </row>
    <row r="40" spans="49:61" hidden="1" x14ac:dyDescent="0.3">
      <c r="AW40" s="3"/>
      <c r="AX40" s="3"/>
      <c r="AY40" s="3"/>
      <c r="AZ40" s="3"/>
      <c r="BA40" s="3"/>
      <c r="BB40" s="3"/>
      <c r="BC40" s="3"/>
      <c r="BD40" s="3"/>
      <c r="BE40" s="3"/>
      <c r="BF40" s="3"/>
      <c r="BG40" s="3"/>
      <c r="BH40" s="3"/>
      <c r="BI40" s="3"/>
    </row>
    <row r="41" spans="49:61" hidden="1" x14ac:dyDescent="0.3">
      <c r="AW41" s="3"/>
      <c r="AX41" s="3"/>
      <c r="AY41" s="3"/>
      <c r="AZ41" s="3"/>
      <c r="BA41" s="3"/>
      <c r="BB41" s="3"/>
      <c r="BC41" s="3"/>
      <c r="BD41" s="3"/>
      <c r="BE41" s="3"/>
      <c r="BF41" s="3"/>
      <c r="BG41" s="3"/>
      <c r="BH41" s="3"/>
      <c r="BI41" s="3"/>
    </row>
    <row r="42" spans="49:61" hidden="1" x14ac:dyDescent="0.3">
      <c r="AW42" s="3"/>
      <c r="AX42" s="3"/>
      <c r="AY42" s="3"/>
      <c r="AZ42" s="3"/>
      <c r="BA42" s="3"/>
      <c r="BB42" s="3"/>
      <c r="BC42" s="3"/>
      <c r="BD42" s="3"/>
      <c r="BE42" s="3"/>
      <c r="BF42" s="3"/>
      <c r="BG42" s="3"/>
      <c r="BH42" s="3"/>
      <c r="BI42" s="3"/>
    </row>
    <row r="43" spans="49:61" hidden="1" x14ac:dyDescent="0.3">
      <c r="AW43" s="3"/>
      <c r="AX43" s="3"/>
      <c r="AY43" s="3"/>
      <c r="AZ43" s="3"/>
      <c r="BA43" s="3"/>
      <c r="BB43" s="3"/>
      <c r="BC43" s="3"/>
      <c r="BD43" s="3"/>
      <c r="BE43" s="3"/>
      <c r="BF43" s="3"/>
      <c r="BG43" s="3"/>
      <c r="BH43" s="3"/>
      <c r="BI43" s="3"/>
    </row>
    <row r="44" spans="49:61" hidden="1" x14ac:dyDescent="0.3">
      <c r="AW44" s="3"/>
      <c r="AX44" s="3"/>
      <c r="AY44" s="3"/>
      <c r="AZ44" s="3"/>
      <c r="BA44" s="3"/>
      <c r="BB44" s="3"/>
      <c r="BC44" s="3"/>
      <c r="BD44" s="3"/>
      <c r="BE44" s="3"/>
      <c r="BF44" s="3"/>
      <c r="BG44" s="3"/>
      <c r="BH44" s="3"/>
      <c r="BI44" s="3"/>
    </row>
    <row r="45" spans="49:61" hidden="1" x14ac:dyDescent="0.3">
      <c r="AW45" s="3"/>
      <c r="AX45" s="3"/>
      <c r="AY45" s="3"/>
      <c r="AZ45" s="3"/>
      <c r="BA45" s="3"/>
      <c r="BB45" s="3"/>
      <c r="BC45" s="3"/>
      <c r="BD45" s="3"/>
      <c r="BE45" s="3"/>
      <c r="BF45" s="3"/>
      <c r="BG45" s="3"/>
      <c r="BH45" s="3"/>
      <c r="BI45" s="3"/>
    </row>
    <row r="46" spans="49:61" hidden="1" x14ac:dyDescent="0.3">
      <c r="AW46" s="3"/>
      <c r="AX46" s="3"/>
      <c r="AY46" s="3"/>
      <c r="AZ46" s="3"/>
      <c r="BA46" s="3"/>
      <c r="BB46" s="3"/>
      <c r="BC46" s="3"/>
      <c r="BD46" s="3"/>
      <c r="BE46" s="3"/>
      <c r="BF46" s="3"/>
      <c r="BG46" s="3"/>
      <c r="BH46" s="3"/>
      <c r="BI46" s="3"/>
    </row>
    <row r="47" spans="49:61" hidden="1" x14ac:dyDescent="0.3">
      <c r="AW47" s="3"/>
      <c r="AX47" s="3"/>
      <c r="AY47" s="3"/>
      <c r="AZ47" s="3"/>
      <c r="BA47" s="3"/>
      <c r="BB47" s="3"/>
      <c r="BC47" s="3"/>
      <c r="BD47" s="3"/>
      <c r="BE47" s="3"/>
      <c r="BF47" s="3"/>
      <c r="BG47" s="3"/>
      <c r="BH47" s="3"/>
      <c r="BI47" s="3"/>
    </row>
    <row r="48" spans="49:61" hidden="1" x14ac:dyDescent="0.3">
      <c r="AW48" s="3"/>
      <c r="AX48" s="3"/>
      <c r="AY48" s="3"/>
      <c r="AZ48" s="3"/>
      <c r="BA48" s="3"/>
      <c r="BB48" s="3"/>
      <c r="BC48" s="3"/>
      <c r="BD48" s="3"/>
      <c r="BE48" s="3"/>
      <c r="BF48" s="3"/>
      <c r="BG48" s="3"/>
      <c r="BH48" s="3"/>
      <c r="BI48" s="3"/>
    </row>
    <row r="49" spans="49:61" hidden="1" x14ac:dyDescent="0.3">
      <c r="AW49" s="3"/>
      <c r="AX49" s="3"/>
      <c r="AY49" s="3"/>
      <c r="AZ49" s="3"/>
      <c r="BA49" s="3"/>
      <c r="BB49" s="3"/>
      <c r="BC49" s="3"/>
      <c r="BD49" s="3"/>
      <c r="BE49" s="3"/>
      <c r="BF49" s="3"/>
      <c r="BG49" s="3"/>
      <c r="BH49" s="3"/>
      <c r="BI49" s="3"/>
    </row>
    <row r="50" spans="49:61" hidden="1" x14ac:dyDescent="0.3">
      <c r="AW50" s="3"/>
      <c r="AX50" s="3"/>
      <c r="AY50" s="3"/>
      <c r="AZ50" s="3"/>
      <c r="BA50" s="3"/>
      <c r="BB50" s="3"/>
      <c r="BC50" s="3"/>
      <c r="BD50" s="3"/>
      <c r="BE50" s="3"/>
      <c r="BF50" s="3"/>
      <c r="BG50" s="3"/>
      <c r="BH50" s="3"/>
      <c r="BI50" s="3"/>
    </row>
    <row r="51" spans="49:61" hidden="1" x14ac:dyDescent="0.3">
      <c r="AW51" s="3"/>
      <c r="AX51" s="3"/>
      <c r="AY51" s="3"/>
      <c r="AZ51" s="3"/>
      <c r="BA51" s="3"/>
      <c r="BB51" s="3"/>
      <c r="BC51" s="3"/>
      <c r="BD51" s="3"/>
      <c r="BE51" s="3"/>
      <c r="BF51" s="3"/>
      <c r="BG51" s="3"/>
      <c r="BH51" s="3"/>
      <c r="BI51" s="3"/>
    </row>
    <row r="52" spans="49:61" hidden="1" x14ac:dyDescent="0.3">
      <c r="AW52" s="3"/>
      <c r="AX52" s="3"/>
      <c r="AY52" s="3"/>
      <c r="AZ52" s="3"/>
      <c r="BA52" s="3"/>
      <c r="BB52" s="3"/>
      <c r="BC52" s="3"/>
      <c r="BD52" s="3"/>
      <c r="BE52" s="3"/>
      <c r="BF52" s="3"/>
      <c r="BG52" s="3"/>
      <c r="BH52" s="3"/>
      <c r="BI52" s="3"/>
    </row>
    <row r="53" spans="49:61" hidden="1" x14ac:dyDescent="0.3">
      <c r="AW53" s="3"/>
      <c r="AX53" s="3"/>
      <c r="AY53" s="3"/>
      <c r="AZ53" s="3"/>
      <c r="BA53" s="3"/>
      <c r="BB53" s="3"/>
      <c r="BC53" s="3"/>
      <c r="BD53" s="3"/>
      <c r="BE53" s="3"/>
      <c r="BF53" s="3"/>
      <c r="BG53" s="3"/>
      <c r="BH53" s="3"/>
      <c r="BI53" s="3"/>
    </row>
    <row r="54" spans="49:61" hidden="1" x14ac:dyDescent="0.3">
      <c r="AW54" s="3"/>
      <c r="AX54" s="3"/>
      <c r="AY54" s="3"/>
      <c r="AZ54" s="3"/>
      <c r="BA54" s="3"/>
      <c r="BB54" s="3"/>
      <c r="BC54" s="3"/>
      <c r="BD54" s="3"/>
      <c r="BE54" s="3"/>
      <c r="BF54" s="3"/>
      <c r="BG54" s="3"/>
      <c r="BH54" s="3"/>
      <c r="BI54" s="3"/>
    </row>
    <row r="55" spans="49:61" hidden="1" x14ac:dyDescent="0.3">
      <c r="AW55" s="3"/>
      <c r="AX55" s="3"/>
      <c r="AY55" s="3"/>
      <c r="AZ55" s="3"/>
      <c r="BA55" s="3"/>
      <c r="BB55" s="3"/>
      <c r="BC55" s="3"/>
      <c r="BD55" s="3"/>
      <c r="BE55" s="3"/>
      <c r="BF55" s="3"/>
      <c r="BG55" s="3"/>
      <c r="BH55" s="3"/>
      <c r="BI55" s="3"/>
    </row>
    <row r="56" spans="49:61" hidden="1" x14ac:dyDescent="0.3">
      <c r="AW56" s="3"/>
      <c r="AX56" s="3"/>
      <c r="AY56" s="3"/>
      <c r="AZ56" s="3"/>
      <c r="BA56" s="3"/>
      <c r="BB56" s="3"/>
      <c r="BC56" s="3"/>
      <c r="BD56" s="3"/>
      <c r="BE56" s="3"/>
      <c r="BF56" s="3"/>
      <c r="BG56" s="3"/>
      <c r="BH56" s="3"/>
      <c r="BI56" s="3"/>
    </row>
    <row r="57" spans="49:61" hidden="1" x14ac:dyDescent="0.3">
      <c r="AW57" s="3"/>
      <c r="AX57" s="3"/>
      <c r="AY57" s="3"/>
      <c r="AZ57" s="3"/>
      <c r="BA57" s="3"/>
      <c r="BB57" s="3"/>
      <c r="BC57" s="3"/>
      <c r="BD57" s="3"/>
      <c r="BE57" s="3"/>
      <c r="BF57" s="3"/>
      <c r="BG57" s="3"/>
      <c r="BH57" s="3"/>
      <c r="BI57" s="3"/>
    </row>
    <row r="58" spans="49:61" hidden="1" x14ac:dyDescent="0.3">
      <c r="AW58" s="3"/>
      <c r="AX58" s="3"/>
      <c r="AY58" s="3"/>
      <c r="AZ58" s="3"/>
      <c r="BA58" s="3"/>
      <c r="BB58" s="3"/>
      <c r="BC58" s="3"/>
      <c r="BD58" s="3"/>
      <c r="BE58" s="3"/>
      <c r="BF58" s="3"/>
      <c r="BG58" s="3"/>
      <c r="BH58" s="3"/>
      <c r="BI58" s="3"/>
    </row>
    <row r="59" spans="49:61" hidden="1" x14ac:dyDescent="0.3">
      <c r="AW59" s="3"/>
      <c r="AX59" s="3"/>
      <c r="AY59" s="3"/>
      <c r="AZ59" s="3"/>
      <c r="BA59" s="3"/>
      <c r="BB59" s="3"/>
      <c r="BC59" s="3"/>
      <c r="BD59" s="3"/>
      <c r="BE59" s="3"/>
      <c r="BF59" s="3"/>
      <c r="BG59" s="3"/>
      <c r="BH59" s="3"/>
      <c r="BI59" s="3"/>
    </row>
    <row r="60" spans="49:61" hidden="1" x14ac:dyDescent="0.3">
      <c r="AW60" s="3"/>
      <c r="AX60" s="3"/>
      <c r="AY60" s="3"/>
      <c r="AZ60" s="3"/>
      <c r="BA60" s="3"/>
      <c r="BB60" s="3"/>
      <c r="BC60" s="3"/>
      <c r="BD60" s="3"/>
      <c r="BE60" s="3"/>
      <c r="BF60" s="3"/>
      <c r="BG60" s="3"/>
      <c r="BH60" s="3"/>
      <c r="BI60" s="3"/>
    </row>
    <row r="61" spans="49:61" hidden="1" x14ac:dyDescent="0.3">
      <c r="AW61" s="3"/>
      <c r="AX61" s="3"/>
      <c r="AY61" s="3"/>
      <c r="AZ61" s="3"/>
      <c r="BA61" s="3"/>
      <c r="BB61" s="3"/>
      <c r="BC61" s="3"/>
      <c r="BD61" s="3"/>
      <c r="BE61" s="3"/>
      <c r="BF61" s="3"/>
      <c r="BG61" s="3"/>
      <c r="BH61" s="3"/>
      <c r="BI61" s="3"/>
    </row>
    <row r="62" spans="49:61" hidden="1" x14ac:dyDescent="0.3">
      <c r="AW62" s="3"/>
      <c r="AX62" s="3"/>
      <c r="AY62" s="3"/>
      <c r="AZ62" s="3"/>
      <c r="BA62" s="3"/>
      <c r="BB62" s="3"/>
      <c r="BC62" s="3"/>
      <c r="BD62" s="3"/>
      <c r="BE62" s="3"/>
      <c r="BF62" s="3"/>
      <c r="BG62" s="3"/>
      <c r="BH62" s="3"/>
      <c r="BI62" s="3"/>
    </row>
    <row r="63" spans="49:61" hidden="1" x14ac:dyDescent="0.3">
      <c r="AW63" s="3"/>
      <c r="AX63" s="3"/>
      <c r="AY63" s="3"/>
      <c r="AZ63" s="3"/>
      <c r="BA63" s="3"/>
      <c r="BB63" s="3"/>
      <c r="BC63" s="3"/>
      <c r="BD63" s="3"/>
      <c r="BE63" s="3"/>
      <c r="BF63" s="3"/>
      <c r="BG63" s="3"/>
      <c r="BH63" s="3"/>
      <c r="BI63" s="3"/>
    </row>
    <row r="64" spans="49:61" hidden="1" x14ac:dyDescent="0.3">
      <c r="AW64" s="3"/>
      <c r="AX64" s="3"/>
      <c r="AY64" s="3"/>
      <c r="AZ64" s="3"/>
      <c r="BA64" s="3"/>
      <c r="BB64" s="3"/>
      <c r="BC64" s="3"/>
      <c r="BD64" s="3"/>
      <c r="BE64" s="3"/>
      <c r="BF64" s="3"/>
      <c r="BG64" s="3"/>
      <c r="BH64" s="3"/>
      <c r="BI64" s="3"/>
    </row>
    <row r="65" spans="49:61" hidden="1" x14ac:dyDescent="0.3">
      <c r="AW65" s="3"/>
      <c r="AX65" s="3"/>
      <c r="AY65" s="3"/>
      <c r="AZ65" s="3"/>
      <c r="BA65" s="3"/>
      <c r="BB65" s="3"/>
      <c r="BC65" s="3"/>
      <c r="BD65" s="3"/>
      <c r="BE65" s="3"/>
      <c r="BF65" s="3"/>
      <c r="BG65" s="3"/>
      <c r="BH65" s="3"/>
      <c r="BI65" s="3"/>
    </row>
    <row r="66" spans="49:61" hidden="1" x14ac:dyDescent="0.3">
      <c r="AW66" s="3"/>
      <c r="AX66" s="3"/>
      <c r="AY66" s="3"/>
      <c r="AZ66" s="3"/>
      <c r="BA66" s="3"/>
      <c r="BB66" s="3"/>
      <c r="BC66" s="3"/>
      <c r="BD66" s="3"/>
      <c r="BE66" s="3"/>
      <c r="BF66" s="3"/>
      <c r="BG66" s="3"/>
      <c r="BH66" s="3"/>
      <c r="BI66" s="3"/>
    </row>
    <row r="67" spans="49:61" hidden="1" x14ac:dyDescent="0.3">
      <c r="AW67" s="3"/>
      <c r="AX67" s="3"/>
      <c r="AY67" s="3"/>
      <c r="AZ67" s="3"/>
      <c r="BA67" s="3"/>
      <c r="BB67" s="3"/>
      <c r="BC67" s="3"/>
      <c r="BD67" s="3"/>
      <c r="BE67" s="3"/>
      <c r="BF67" s="3"/>
      <c r="BG67" s="3"/>
      <c r="BH67" s="3"/>
      <c r="BI67" s="3"/>
    </row>
    <row r="68" spans="49:61" hidden="1" x14ac:dyDescent="0.3">
      <c r="AW68" s="3"/>
      <c r="AX68" s="3"/>
      <c r="AY68" s="3"/>
      <c r="AZ68" s="3"/>
      <c r="BA68" s="3"/>
      <c r="BB68" s="3"/>
      <c r="BC68" s="3"/>
      <c r="BD68" s="3"/>
      <c r="BE68" s="3"/>
      <c r="BF68" s="3"/>
      <c r="BG68" s="3"/>
      <c r="BH68" s="3"/>
      <c r="BI68" s="3"/>
    </row>
    <row r="69" spans="49:61" hidden="1" x14ac:dyDescent="0.3">
      <c r="AW69" s="3"/>
      <c r="AX69" s="3"/>
      <c r="AY69" s="3"/>
      <c r="AZ69" s="3"/>
      <c r="BA69" s="3"/>
      <c r="BB69" s="3"/>
      <c r="BC69" s="3"/>
      <c r="BD69" s="3"/>
      <c r="BE69" s="3"/>
      <c r="BF69" s="3"/>
      <c r="BG69" s="3"/>
      <c r="BH69" s="3"/>
      <c r="BI69" s="3"/>
    </row>
    <row r="70" spans="49:61" hidden="1" x14ac:dyDescent="0.3">
      <c r="AW70" s="3"/>
      <c r="AX70" s="3"/>
      <c r="AY70" s="3"/>
      <c r="AZ70" s="3"/>
      <c r="BA70" s="3"/>
      <c r="BB70" s="3"/>
      <c r="BC70" s="3"/>
      <c r="BD70" s="3"/>
      <c r="BE70" s="3"/>
      <c r="BF70" s="3"/>
      <c r="BG70" s="3"/>
      <c r="BH70" s="3"/>
      <c r="BI70" s="3"/>
    </row>
    <row r="71" spans="49:61" hidden="1" x14ac:dyDescent="0.3">
      <c r="AW71" s="3"/>
      <c r="AX71" s="3"/>
      <c r="AY71" s="3"/>
      <c r="AZ71" s="3"/>
      <c r="BA71" s="3"/>
      <c r="BB71" s="3"/>
      <c r="BC71" s="3"/>
      <c r="BD71" s="3"/>
      <c r="BE71" s="3"/>
      <c r="BF71" s="3"/>
      <c r="BG71" s="3"/>
      <c r="BH71" s="3"/>
      <c r="BI71" s="3"/>
    </row>
    <row r="72" spans="49:61" hidden="1" x14ac:dyDescent="0.3">
      <c r="AW72" s="3"/>
      <c r="AX72" s="3"/>
      <c r="AY72" s="3"/>
      <c r="AZ72" s="3"/>
      <c r="BA72" s="3"/>
      <c r="BB72" s="3"/>
      <c r="BC72" s="3"/>
      <c r="BD72" s="3"/>
      <c r="BE72" s="3"/>
      <c r="BF72" s="3"/>
      <c r="BG72" s="3"/>
      <c r="BH72" s="3"/>
      <c r="BI72" s="3"/>
    </row>
    <row r="73" spans="49:61" hidden="1" x14ac:dyDescent="0.3">
      <c r="AW73" s="3"/>
      <c r="AX73" s="3"/>
      <c r="AY73" s="3"/>
      <c r="AZ73" s="3"/>
      <c r="BA73" s="3"/>
      <c r="BB73" s="3"/>
      <c r="BC73" s="3"/>
      <c r="BD73" s="3"/>
      <c r="BE73" s="3"/>
      <c r="BF73" s="3"/>
      <c r="BG73" s="3"/>
      <c r="BH73" s="3"/>
      <c r="BI73" s="3"/>
    </row>
    <row r="74" spans="49:61" hidden="1" x14ac:dyDescent="0.3">
      <c r="AW74" s="3"/>
      <c r="AX74" s="3"/>
      <c r="AY74" s="3"/>
      <c r="AZ74" s="3"/>
      <c r="BA74" s="3"/>
      <c r="BB74" s="3"/>
      <c r="BC74" s="3"/>
      <c r="BD74" s="3"/>
      <c r="BE74" s="3"/>
      <c r="BF74" s="3"/>
      <c r="BG74" s="3"/>
      <c r="BH74" s="3"/>
      <c r="BI74" s="3"/>
    </row>
    <row r="75" spans="49:61" hidden="1" x14ac:dyDescent="0.3">
      <c r="AW75" s="3"/>
      <c r="AX75" s="3"/>
      <c r="AY75" s="3"/>
      <c r="AZ75" s="3"/>
      <c r="BA75" s="3"/>
      <c r="BB75" s="3"/>
      <c r="BC75" s="3"/>
      <c r="BD75" s="3"/>
      <c r="BE75" s="3"/>
      <c r="BF75" s="3"/>
      <c r="BG75" s="3"/>
      <c r="BH75" s="3"/>
      <c r="BI75" s="3"/>
    </row>
    <row r="76" spans="49:61" hidden="1" x14ac:dyDescent="0.3">
      <c r="AW76" s="3"/>
      <c r="AX76" s="3"/>
      <c r="AY76" s="3"/>
      <c r="AZ76" s="3"/>
      <c r="BA76" s="3"/>
      <c r="BB76" s="3"/>
      <c r="BC76" s="3"/>
      <c r="BD76" s="3"/>
      <c r="BE76" s="3"/>
      <c r="BF76" s="3"/>
      <c r="BG76" s="3"/>
      <c r="BH76" s="3"/>
      <c r="BI76" s="3"/>
    </row>
    <row r="77" spans="49:61" hidden="1" x14ac:dyDescent="0.3">
      <c r="AW77" s="3"/>
      <c r="AX77" s="3"/>
      <c r="AY77" s="3"/>
      <c r="AZ77" s="3"/>
      <c r="BA77" s="3"/>
      <c r="BB77" s="3"/>
      <c r="BC77" s="3"/>
      <c r="BD77" s="3"/>
      <c r="BE77" s="3"/>
      <c r="BF77" s="3"/>
      <c r="BG77" s="3"/>
      <c r="BH77" s="3"/>
      <c r="BI77" s="3"/>
    </row>
    <row r="78" spans="49:61" hidden="1" x14ac:dyDescent="0.3">
      <c r="AW78" s="3"/>
      <c r="AX78" s="3"/>
      <c r="AY78" s="3"/>
      <c r="AZ78" s="3"/>
      <c r="BA78" s="3"/>
      <c r="BB78" s="3"/>
      <c r="BC78" s="3"/>
      <c r="BD78" s="3"/>
      <c r="BE78" s="3"/>
      <c r="BF78" s="3"/>
      <c r="BG78" s="3"/>
      <c r="BH78" s="3"/>
      <c r="BI78" s="3"/>
    </row>
    <row r="79" spans="49:61" hidden="1" x14ac:dyDescent="0.3">
      <c r="AW79" s="3"/>
      <c r="AX79" s="3"/>
      <c r="AY79" s="3"/>
      <c r="AZ79" s="3"/>
      <c r="BA79" s="3"/>
      <c r="BB79" s="3"/>
      <c r="BC79" s="3"/>
      <c r="BD79" s="3"/>
      <c r="BE79" s="3"/>
      <c r="BF79" s="3"/>
      <c r="BG79" s="3"/>
      <c r="BH79" s="3"/>
      <c r="BI79" s="3"/>
    </row>
    <row r="80" spans="49:61" hidden="1" x14ac:dyDescent="0.3">
      <c r="AW80" s="3"/>
      <c r="AX80" s="3"/>
      <c r="AY80" s="3"/>
      <c r="AZ80" s="3"/>
      <c r="BA80" s="3"/>
      <c r="BB80" s="3"/>
      <c r="BC80" s="3"/>
      <c r="BD80" s="3"/>
      <c r="BE80" s="3"/>
      <c r="BF80" s="3"/>
      <c r="BG80" s="3"/>
      <c r="BH80" s="3"/>
      <c r="BI80" s="3"/>
    </row>
    <row r="81" spans="49:61" hidden="1" x14ac:dyDescent="0.3">
      <c r="AW81" s="3"/>
      <c r="AX81" s="3"/>
      <c r="AY81" s="3"/>
      <c r="AZ81" s="3"/>
      <c r="BA81" s="3"/>
      <c r="BB81" s="3"/>
      <c r="BC81" s="3"/>
      <c r="BD81" s="3"/>
      <c r="BE81" s="3"/>
      <c r="BF81" s="3"/>
      <c r="BG81" s="3"/>
      <c r="BH81" s="3"/>
      <c r="BI81" s="3"/>
    </row>
    <row r="82" spans="49:61" hidden="1" x14ac:dyDescent="0.3">
      <c r="AW82" s="3"/>
      <c r="AX82" s="3"/>
      <c r="AY82" s="3"/>
      <c r="AZ82" s="3"/>
      <c r="BA82" s="3"/>
      <c r="BB82" s="3"/>
      <c r="BC82" s="3"/>
      <c r="BD82" s="3"/>
      <c r="BE82" s="3"/>
      <c r="BF82" s="3"/>
      <c r="BG82" s="3"/>
      <c r="BH82" s="3"/>
      <c r="BI82" s="3"/>
    </row>
    <row r="83" spans="49:61" hidden="1" x14ac:dyDescent="0.3">
      <c r="AW83" s="3"/>
      <c r="AX83" s="3"/>
      <c r="AY83" s="3"/>
      <c r="AZ83" s="3"/>
      <c r="BA83" s="3"/>
      <c r="BB83" s="3"/>
      <c r="BC83" s="3"/>
      <c r="BD83" s="3"/>
      <c r="BE83" s="3"/>
      <c r="BF83" s="3"/>
      <c r="BG83" s="3"/>
      <c r="BH83" s="3"/>
      <c r="BI83" s="3"/>
    </row>
    <row r="84" spans="49:61" hidden="1" x14ac:dyDescent="0.3">
      <c r="AW84" s="3"/>
      <c r="AX84" s="3"/>
      <c r="AY84" s="3"/>
      <c r="AZ84" s="3"/>
      <c r="BA84" s="3"/>
      <c r="BB84" s="3"/>
      <c r="BC84" s="3"/>
      <c r="BD84" s="3"/>
      <c r="BE84" s="3"/>
      <c r="BF84" s="3"/>
      <c r="BG84" s="3"/>
      <c r="BH84" s="3"/>
      <c r="BI84" s="3"/>
    </row>
    <row r="85" spans="49:61" hidden="1" x14ac:dyDescent="0.3">
      <c r="AW85" s="3"/>
      <c r="AX85" s="3"/>
      <c r="AY85" s="3"/>
      <c r="AZ85" s="3"/>
      <c r="BA85" s="3"/>
      <c r="BB85" s="3"/>
      <c r="BC85" s="3"/>
      <c r="BD85" s="3"/>
      <c r="BE85" s="3"/>
      <c r="BF85" s="3"/>
      <c r="BG85" s="3"/>
      <c r="BH85" s="3"/>
      <c r="BI85" s="3"/>
    </row>
    <row r="86" spans="49:61" hidden="1" x14ac:dyDescent="0.3">
      <c r="AW86" s="3"/>
      <c r="AX86" s="3"/>
      <c r="AY86" s="3"/>
      <c r="AZ86" s="3"/>
      <c r="BA86" s="3"/>
      <c r="BB86" s="3"/>
      <c r="BC86" s="3"/>
      <c r="BD86" s="3"/>
      <c r="BE86" s="3"/>
      <c r="BF86" s="3"/>
      <c r="BG86" s="3"/>
      <c r="BH86" s="3"/>
      <c r="BI86" s="3"/>
    </row>
    <row r="87" spans="49:61" hidden="1" x14ac:dyDescent="0.3">
      <c r="AW87" s="3"/>
      <c r="AX87" s="3"/>
      <c r="AY87" s="3"/>
      <c r="AZ87" s="3"/>
      <c r="BA87" s="3"/>
      <c r="BB87" s="3"/>
      <c r="BC87" s="3"/>
      <c r="BD87" s="3"/>
      <c r="BE87" s="3"/>
      <c r="BF87" s="3"/>
      <c r="BG87" s="3"/>
      <c r="BH87" s="3"/>
      <c r="BI87" s="3"/>
    </row>
    <row r="88" spans="49:61" hidden="1" x14ac:dyDescent="0.3">
      <c r="AW88" s="3"/>
      <c r="AX88" s="3"/>
      <c r="AY88" s="3"/>
      <c r="AZ88" s="3"/>
      <c r="BA88" s="3"/>
      <c r="BB88" s="3"/>
      <c r="BC88" s="3"/>
      <c r="BD88" s="3"/>
      <c r="BE88" s="3"/>
      <c r="BF88" s="3"/>
      <c r="BG88" s="3"/>
      <c r="BH88" s="3"/>
      <c r="BI88" s="3"/>
    </row>
    <row r="89" spans="49:61" hidden="1" x14ac:dyDescent="0.3">
      <c r="AW89" s="3"/>
      <c r="AX89" s="3"/>
      <c r="AY89" s="3"/>
      <c r="AZ89" s="3"/>
      <c r="BA89" s="3"/>
      <c r="BB89" s="3"/>
      <c r="BC89" s="3"/>
      <c r="BD89" s="3"/>
      <c r="BE89" s="3"/>
      <c r="BF89" s="3"/>
      <c r="BG89" s="3"/>
      <c r="BH89" s="3"/>
      <c r="BI89" s="3"/>
    </row>
    <row r="90" spans="49:61" hidden="1" x14ac:dyDescent="0.3">
      <c r="AW90" s="3"/>
      <c r="AX90" s="3"/>
      <c r="AY90" s="3"/>
      <c r="AZ90" s="3"/>
      <c r="BA90" s="3"/>
      <c r="BB90" s="3"/>
      <c r="BC90" s="3"/>
      <c r="BD90" s="3"/>
      <c r="BE90" s="3"/>
      <c r="BF90" s="3"/>
      <c r="BG90" s="3"/>
      <c r="BH90" s="3"/>
      <c r="BI90" s="3"/>
    </row>
    <row r="91" spans="49:61" hidden="1" x14ac:dyDescent="0.3">
      <c r="AW91" s="3"/>
      <c r="AX91" s="3"/>
      <c r="AY91" s="3"/>
      <c r="AZ91" s="3"/>
      <c r="BA91" s="3"/>
      <c r="BB91" s="3"/>
      <c r="BC91" s="3"/>
      <c r="BD91" s="3"/>
      <c r="BE91" s="3"/>
      <c r="BF91" s="3"/>
      <c r="BG91" s="3"/>
      <c r="BH91" s="3"/>
      <c r="BI91" s="3"/>
    </row>
    <row r="92" spans="49:61" hidden="1" x14ac:dyDescent="0.3">
      <c r="AW92" s="3"/>
      <c r="AX92" s="3"/>
      <c r="AY92" s="3"/>
      <c r="AZ92" s="3"/>
      <c r="BA92" s="3"/>
      <c r="BB92" s="3"/>
      <c r="BC92" s="3"/>
      <c r="BD92" s="3"/>
      <c r="BE92" s="3"/>
      <c r="BF92" s="3"/>
      <c r="BG92" s="3"/>
      <c r="BH92" s="3"/>
      <c r="BI92" s="3"/>
    </row>
    <row r="93" spans="49:61" hidden="1" x14ac:dyDescent="0.3">
      <c r="AW93" s="3"/>
      <c r="AX93" s="3"/>
      <c r="AY93" s="3"/>
      <c r="AZ93" s="3"/>
      <c r="BA93" s="3"/>
      <c r="BB93" s="3"/>
      <c r="BC93" s="3"/>
      <c r="BD93" s="3"/>
      <c r="BE93" s="3"/>
      <c r="BF93" s="3"/>
      <c r="BG93" s="3"/>
      <c r="BH93" s="3"/>
      <c r="BI93" s="3"/>
    </row>
    <row r="94" spans="49:61" hidden="1" x14ac:dyDescent="0.3">
      <c r="AW94" s="3"/>
      <c r="AX94" s="3"/>
      <c r="AY94" s="3"/>
      <c r="AZ94" s="3"/>
      <c r="BA94" s="3"/>
      <c r="BB94" s="3"/>
      <c r="BC94" s="3"/>
      <c r="BD94" s="3"/>
      <c r="BE94" s="3"/>
      <c r="BF94" s="3"/>
      <c r="BG94" s="3"/>
      <c r="BH94" s="3"/>
      <c r="BI94" s="3"/>
    </row>
    <row r="95" spans="49:61" hidden="1" x14ac:dyDescent="0.3">
      <c r="AW95" s="3"/>
      <c r="AX95" s="3"/>
      <c r="AY95" s="3"/>
      <c r="AZ95" s="3"/>
      <c r="BA95" s="3"/>
      <c r="BB95" s="3"/>
      <c r="BC95" s="3"/>
      <c r="BD95" s="3"/>
      <c r="BE95" s="3"/>
      <c r="BF95" s="3"/>
      <c r="BG95" s="3"/>
      <c r="BH95" s="3"/>
      <c r="BI95" s="3"/>
    </row>
    <row r="96" spans="49:61" hidden="1" x14ac:dyDescent="0.3">
      <c r="AW96" s="3"/>
      <c r="AX96" s="3"/>
      <c r="AY96" s="3"/>
      <c r="AZ96" s="3"/>
      <c r="BA96" s="3"/>
      <c r="BB96" s="3"/>
      <c r="BC96" s="3"/>
      <c r="BD96" s="3"/>
      <c r="BE96" s="3"/>
      <c r="BF96" s="3"/>
      <c r="BG96" s="3"/>
      <c r="BH96" s="3"/>
      <c r="BI96" s="3"/>
    </row>
    <row r="97" spans="1:61" hidden="1" x14ac:dyDescent="0.3">
      <c r="AW97" s="3"/>
      <c r="AX97" s="3"/>
      <c r="AY97" s="3"/>
      <c r="AZ97" s="3"/>
      <c r="BA97" s="3"/>
      <c r="BB97" s="3"/>
      <c r="BC97" s="3"/>
      <c r="BD97" s="3"/>
      <c r="BE97" s="3"/>
      <c r="BF97" s="3"/>
      <c r="BG97" s="3"/>
      <c r="BH97" s="3"/>
      <c r="BI97" s="3"/>
    </row>
    <row r="98" spans="1:61" hidden="1" x14ac:dyDescent="0.3">
      <c r="AW98" s="3"/>
      <c r="AX98" s="3"/>
      <c r="AY98" s="3"/>
      <c r="AZ98" s="3"/>
      <c r="BA98" s="3"/>
      <c r="BB98" s="3"/>
      <c r="BC98" s="3"/>
      <c r="BD98" s="3"/>
      <c r="BE98" s="3"/>
      <c r="BF98" s="3"/>
      <c r="BG98" s="3"/>
      <c r="BH98" s="3"/>
      <c r="BI98" s="3"/>
    </row>
    <row r="99" spans="1:61" hidden="1" x14ac:dyDescent="0.3">
      <c r="AW99" s="3"/>
      <c r="AX99" s="3"/>
      <c r="AY99" s="3"/>
      <c r="AZ99" s="3"/>
      <c r="BA99" s="3"/>
      <c r="BB99" s="3"/>
      <c r="BC99" s="3"/>
      <c r="BD99" s="3"/>
      <c r="BE99" s="3"/>
      <c r="BF99" s="3"/>
      <c r="BG99" s="3"/>
      <c r="BH99" s="3"/>
      <c r="BI99" s="3"/>
    </row>
    <row r="100" spans="1:61" hidden="1" x14ac:dyDescent="0.3">
      <c r="AW100" s="3"/>
      <c r="AX100" s="3"/>
      <c r="AY100" s="3"/>
      <c r="AZ100" s="3"/>
      <c r="BA100" s="3"/>
      <c r="BB100" s="3"/>
      <c r="BC100" s="3"/>
      <c r="BD100" s="3"/>
      <c r="BE100" s="3"/>
      <c r="BF100" s="3"/>
      <c r="BG100" s="3"/>
      <c r="BH100" s="3"/>
      <c r="BI100" s="3"/>
    </row>
    <row r="101" spans="1:61" hidden="1" x14ac:dyDescent="0.3">
      <c r="AW101" s="3"/>
      <c r="AX101" s="3"/>
      <c r="AY101" s="3"/>
      <c r="AZ101" s="3"/>
      <c r="BA101" s="3"/>
      <c r="BB101" s="3"/>
      <c r="BC101" s="3"/>
      <c r="BD101" s="3"/>
      <c r="BE101" s="3"/>
      <c r="BF101" s="3"/>
      <c r="BG101" s="3"/>
      <c r="BH101" s="3"/>
      <c r="BI101" s="3"/>
    </row>
    <row r="102" spans="1:61" hidden="1" x14ac:dyDescent="0.3">
      <c r="AW102" s="3"/>
      <c r="AX102" s="3"/>
      <c r="AY102" s="3"/>
      <c r="AZ102" s="3"/>
      <c r="BA102" s="3"/>
      <c r="BB102" s="3"/>
      <c r="BC102" s="3"/>
      <c r="BD102" s="3"/>
      <c r="BE102" s="3"/>
      <c r="BF102" s="3"/>
      <c r="BG102" s="3"/>
      <c r="BH102" s="3"/>
      <c r="BI102" s="3"/>
    </row>
    <row r="103" spans="1:61" hidden="1" x14ac:dyDescent="0.3">
      <c r="AW103" s="3"/>
      <c r="AX103" s="3"/>
      <c r="AY103" s="3"/>
      <c r="AZ103" s="3"/>
      <c r="BA103" s="3"/>
      <c r="BB103" s="3"/>
      <c r="BC103" s="3"/>
      <c r="BD103" s="3"/>
      <c r="BE103" s="3"/>
      <c r="BF103" s="3"/>
      <c r="BG103" s="3"/>
      <c r="BH103" s="3"/>
      <c r="BI103" s="3"/>
    </row>
    <row r="104" spans="1:61" hidden="1" x14ac:dyDescent="0.3">
      <c r="AW104" s="3"/>
      <c r="AX104" s="3"/>
      <c r="AY104" s="3"/>
      <c r="AZ104" s="3"/>
      <c r="BA104" s="3"/>
      <c r="BB104" s="3"/>
      <c r="BC104" s="3"/>
      <c r="BD104" s="3"/>
      <c r="BE104" s="3"/>
      <c r="BF104" s="3"/>
      <c r="BG104" s="3"/>
      <c r="BH104" s="3"/>
      <c r="BI104" s="3"/>
    </row>
    <row r="105" spans="1:61" hidden="1" x14ac:dyDescent="0.3">
      <c r="AW105" s="3"/>
      <c r="AX105" s="3"/>
      <c r="AY105" s="3"/>
      <c r="AZ105" s="3"/>
      <c r="BA105" s="3"/>
      <c r="BB105" s="3"/>
      <c r="BC105" s="3"/>
      <c r="BD105" s="3"/>
      <c r="BE105" s="3"/>
      <c r="BF105" s="3"/>
      <c r="BG105" s="3"/>
      <c r="BH105" s="3"/>
      <c r="BI105" s="3"/>
    </row>
    <row r="106" spans="1:61" hidden="1" x14ac:dyDescent="0.3">
      <c r="AW106" s="3"/>
      <c r="AX106" s="3"/>
      <c r="AY106" s="3"/>
      <c r="AZ106" s="3"/>
      <c r="BA106" s="3"/>
      <c r="BB106" s="3"/>
      <c r="BC106" s="3"/>
      <c r="BD106" s="3"/>
      <c r="BE106" s="3"/>
      <c r="BF106" s="3"/>
      <c r="BG106" s="3"/>
      <c r="BH106" s="3"/>
      <c r="BI106" s="3"/>
    </row>
    <row r="107" spans="1:61" hidden="1" x14ac:dyDescent="0.3">
      <c r="AW107" s="3"/>
      <c r="AX107" s="3"/>
      <c r="AY107" s="3"/>
      <c r="AZ107" s="3"/>
      <c r="BA107" s="3"/>
      <c r="BB107" s="3"/>
      <c r="BC107" s="3"/>
      <c r="BD107" s="3"/>
      <c r="BE107" s="3"/>
      <c r="BF107" s="3"/>
      <c r="BG107" s="3"/>
      <c r="BH107" s="3"/>
      <c r="BI107" s="3"/>
    </row>
    <row r="108" spans="1:61" hidden="1" x14ac:dyDescent="0.3">
      <c r="AW108" s="3"/>
      <c r="AX108" s="3"/>
      <c r="AY108" s="3"/>
      <c r="AZ108" s="3"/>
      <c r="BA108" s="3"/>
      <c r="BB108" s="3"/>
      <c r="BC108" s="3"/>
      <c r="BD108" s="3"/>
      <c r="BE108" s="3"/>
      <c r="BF108" s="3"/>
      <c r="BG108" s="3"/>
      <c r="BH108" s="3"/>
      <c r="BI108" s="3"/>
    </row>
    <row r="109" spans="1:61" hidden="1" x14ac:dyDescent="0.3">
      <c r="AW109" s="3"/>
      <c r="AX109" s="3"/>
      <c r="AY109" s="3"/>
      <c r="AZ109" s="3"/>
      <c r="BA109" s="3"/>
      <c r="BB109" s="3"/>
      <c r="BC109" s="3"/>
      <c r="BD109" s="3"/>
      <c r="BE109" s="3"/>
      <c r="BF109" s="3"/>
      <c r="BG109" s="3"/>
      <c r="BH109" s="3"/>
      <c r="BI109" s="3"/>
    </row>
    <row r="110" spans="1:61" hidden="1" x14ac:dyDescent="0.3">
      <c r="AW110" s="3"/>
      <c r="AX110" s="3"/>
      <c r="AY110" s="3"/>
      <c r="AZ110" s="3"/>
      <c r="BA110" s="3"/>
      <c r="BB110" s="3"/>
      <c r="BC110" s="3"/>
      <c r="BD110" s="3"/>
      <c r="BE110" s="3"/>
      <c r="BF110" s="3"/>
      <c r="BG110" s="3"/>
      <c r="BH110" s="3"/>
      <c r="BI110" s="3"/>
    </row>
    <row r="111" spans="1:61" hidden="1" x14ac:dyDescent="0.3">
      <c r="AW111" s="3"/>
      <c r="AX111" s="3"/>
      <c r="AY111" s="3"/>
      <c r="AZ111" s="3"/>
      <c r="BA111" s="3"/>
      <c r="BB111" s="3"/>
      <c r="BC111" s="3"/>
      <c r="BD111" s="3"/>
      <c r="BE111" s="3"/>
      <c r="BF111" s="3"/>
      <c r="BG111" s="3"/>
      <c r="BH111" s="3"/>
      <c r="BI111" s="3"/>
    </row>
    <row r="112" spans="1:61" ht="30.75" customHeight="1" x14ac:dyDescent="0.3">
      <c r="A112" s="129" t="s">
        <v>798</v>
      </c>
      <c r="B112" s="130"/>
      <c r="C112" s="130"/>
      <c r="D112" s="130"/>
      <c r="E112" s="130"/>
      <c r="F112" s="130"/>
      <c r="G112" s="130"/>
      <c r="H112" s="130"/>
      <c r="I112" s="130"/>
      <c r="J112" s="130"/>
      <c r="K112" s="130"/>
      <c r="L112" s="130"/>
      <c r="M112" s="130"/>
      <c r="N112" s="130"/>
      <c r="O112" s="130"/>
      <c r="P112" s="130"/>
      <c r="Q112" s="130"/>
      <c r="R112" s="130"/>
      <c r="S112" s="130"/>
      <c r="T112" s="130"/>
      <c r="U112" s="130"/>
      <c r="V112" s="130"/>
      <c r="W112" s="130"/>
      <c r="X112" s="130"/>
      <c r="Y112" s="130"/>
      <c r="Z112" s="130"/>
      <c r="AA112" s="130"/>
      <c r="AB112" s="130"/>
      <c r="AC112" s="130"/>
      <c r="AD112" s="130"/>
      <c r="AE112" s="130"/>
      <c r="AF112" s="130"/>
      <c r="AG112" s="130"/>
      <c r="AH112" s="130"/>
      <c r="AI112" s="130"/>
      <c r="AJ112" s="130"/>
      <c r="AK112" s="130"/>
      <c r="AL112" s="130"/>
      <c r="AM112" s="130"/>
      <c r="AN112" s="130"/>
      <c r="AO112" s="130"/>
      <c r="AP112" s="130"/>
      <c r="AQ112" s="130"/>
      <c r="AR112" s="130"/>
      <c r="AS112" s="130"/>
      <c r="AT112" s="130"/>
      <c r="AU112" s="130"/>
      <c r="AV112" s="131"/>
      <c r="AW112" s="3"/>
      <c r="AX112" s="3"/>
      <c r="AY112" s="3"/>
      <c r="AZ112" s="3"/>
      <c r="BA112" s="3"/>
      <c r="BB112" s="3"/>
      <c r="BC112" s="3"/>
      <c r="BD112" s="3"/>
      <c r="BE112" s="3"/>
      <c r="BF112" s="3"/>
      <c r="BG112" s="3"/>
      <c r="BH112" s="3"/>
      <c r="BI112" s="3"/>
    </row>
    <row r="113" spans="1:61" x14ac:dyDescent="0.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72"/>
      <c r="BD113" s="72"/>
      <c r="BE113" s="72"/>
      <c r="BF113" s="72"/>
      <c r="BG113" s="3"/>
      <c r="BH113" s="3"/>
      <c r="BI113" s="3"/>
    </row>
    <row r="114" spans="1:61" hidden="1" x14ac:dyDescent="0.3">
      <c r="B114" s="18">
        <v>1</v>
      </c>
      <c r="C114" s="4" t="s">
        <v>617</v>
      </c>
      <c r="D114" s="4" t="s">
        <v>618</v>
      </c>
      <c r="E114" s="14" t="str">
        <f>_xlfn.IFNA(IF(MATCH(B114,$K$114:$K$166,0)," "),"  ")</f>
        <v xml:space="preserve"> </v>
      </c>
      <c r="F114" s="19" t="str">
        <f>_xlfn.IFNA(IF(MATCH(C114,$M$114:$M$166,0),"   "),"  ")</f>
        <v xml:space="preserve">  </v>
      </c>
      <c r="G114" s="19" t="str">
        <f>_xlfn.IFNA(IF(MATCH(D114,$M$114:$M$166,0),"   "),"  ")</f>
        <v xml:space="preserve">  </v>
      </c>
      <c r="H114" s="4" t="str">
        <f t="shared" ref="H114:H166" si="14">F114&amp;G114</f>
        <v xml:space="preserve">    </v>
      </c>
      <c r="K114" s="4">
        <f>AI9</f>
        <v>1</v>
      </c>
      <c r="L114" s="4" t="str">
        <f>AE9</f>
        <v>srijeda</v>
      </c>
      <c r="M114" s="4" t="str">
        <f t="shared" ref="M114:M145" si="15">K114&amp;L114</f>
        <v>1srijeda</v>
      </c>
      <c r="AV114" s="14" t="str">
        <f>TRANSPOSE(E114:E165)</f>
        <v xml:space="preserve"> </v>
      </c>
      <c r="AW114" s="14"/>
      <c r="AX114" s="14"/>
      <c r="AY114" s="14"/>
      <c r="AZ114" s="14"/>
      <c r="BA114" s="14"/>
      <c r="BB114" s="14"/>
    </row>
    <row r="115" spans="1:61" hidden="1" x14ac:dyDescent="0.3">
      <c r="B115" s="18">
        <v>2</v>
      </c>
      <c r="C115" s="4" t="s">
        <v>619</v>
      </c>
      <c r="D115" s="4" t="s">
        <v>620</v>
      </c>
      <c r="E115" s="14" t="str">
        <f t="shared" ref="E115:E166" si="16">_xlfn.IFNA(IF(MATCH(B115,$K$114:$K$166,0)," "),"  ")</f>
        <v xml:space="preserve"> </v>
      </c>
      <c r="F115" s="19" t="str">
        <f t="shared" ref="F115:G166" si="17">_xlfn.IFNA(IF(MATCH(C115,$M$114:$M$166,0),"   "),"  ")</f>
        <v xml:space="preserve">  </v>
      </c>
      <c r="G115" s="19" t="str">
        <f t="shared" si="17"/>
        <v xml:space="preserve">  </v>
      </c>
      <c r="H115" s="4" t="str">
        <f t="shared" si="14"/>
        <v xml:space="preserve">    </v>
      </c>
      <c r="J115" s="14"/>
      <c r="K115" s="4">
        <f t="shared" ref="K115:K134" si="18">AI10</f>
        <v>1</v>
      </c>
      <c r="L115" s="4" t="str">
        <f t="shared" ref="L115:L134" si="19">AE10</f>
        <v>četvrtak</v>
      </c>
      <c r="M115" s="4" t="str">
        <f t="shared" ref="M115:M134" si="20">K115&amp;L115</f>
        <v>1četvrtak</v>
      </c>
      <c r="T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row>
    <row r="116" spans="1:61" hidden="1" x14ac:dyDescent="0.3">
      <c r="B116" s="18">
        <v>3</v>
      </c>
      <c r="C116" s="4" t="s">
        <v>621</v>
      </c>
      <c r="D116" s="4" t="s">
        <v>622</v>
      </c>
      <c r="E116" s="14" t="str">
        <f t="shared" si="16"/>
        <v xml:space="preserve">  </v>
      </c>
      <c r="F116" s="19" t="str">
        <f t="shared" si="17"/>
        <v xml:space="preserve">  </v>
      </c>
      <c r="G116" s="19" t="str">
        <f t="shared" si="17"/>
        <v xml:space="preserve">  </v>
      </c>
      <c r="H116" s="4" t="str">
        <f t="shared" si="14"/>
        <v xml:space="preserve">    </v>
      </c>
      <c r="K116" s="4">
        <f t="shared" si="18"/>
        <v>2</v>
      </c>
      <c r="L116" s="4" t="str">
        <f t="shared" si="19"/>
        <v>utorak</v>
      </c>
      <c r="M116" s="4" t="str">
        <f t="shared" si="20"/>
        <v>2utorak</v>
      </c>
    </row>
    <row r="117" spans="1:61" hidden="1" x14ac:dyDescent="0.3">
      <c r="B117" s="18">
        <v>4</v>
      </c>
      <c r="C117" s="4" t="s">
        <v>623</v>
      </c>
      <c r="D117" s="4" t="s">
        <v>624</v>
      </c>
      <c r="E117" s="14" t="str">
        <f t="shared" si="16"/>
        <v xml:space="preserve">  </v>
      </c>
      <c r="F117" s="19" t="str">
        <f t="shared" si="17"/>
        <v xml:space="preserve">  </v>
      </c>
      <c r="G117" s="19" t="str">
        <f t="shared" si="17"/>
        <v xml:space="preserve">  </v>
      </c>
      <c r="H117" s="4" t="str">
        <f t="shared" si="14"/>
        <v xml:space="preserve">    </v>
      </c>
      <c r="K117" s="4">
        <f t="shared" si="18"/>
        <v>7</v>
      </c>
      <c r="L117" s="4" t="str">
        <f t="shared" si="19"/>
        <v>subota</v>
      </c>
      <c r="M117" s="4" t="str">
        <f t="shared" si="20"/>
        <v>7subota</v>
      </c>
    </row>
    <row r="118" spans="1:61" hidden="1" x14ac:dyDescent="0.3">
      <c r="B118" s="18">
        <v>5</v>
      </c>
      <c r="C118" s="4" t="s">
        <v>625</v>
      </c>
      <c r="D118" s="4" t="s">
        <v>626</v>
      </c>
      <c r="E118" s="14" t="str">
        <f t="shared" si="16"/>
        <v xml:space="preserve">  </v>
      </c>
      <c r="F118" s="19" t="str">
        <f t="shared" si="17"/>
        <v xml:space="preserve">  </v>
      </c>
      <c r="G118" s="19" t="str">
        <f t="shared" si="17"/>
        <v xml:space="preserve">  </v>
      </c>
      <c r="H118" s="4" t="str">
        <f t="shared" si="14"/>
        <v xml:space="preserve">    </v>
      </c>
      <c r="K118" s="4">
        <f t="shared" si="18"/>
        <v>8</v>
      </c>
      <c r="L118" s="4" t="str">
        <f t="shared" si="19"/>
        <v>ponedjeljak</v>
      </c>
      <c r="M118" s="4" t="str">
        <f t="shared" si="20"/>
        <v>8ponedjeljak</v>
      </c>
    </row>
    <row r="119" spans="1:61" hidden="1" x14ac:dyDescent="0.3">
      <c r="B119" s="18">
        <v>6</v>
      </c>
      <c r="C119" s="4" t="s">
        <v>627</v>
      </c>
      <c r="D119" s="4" t="s">
        <v>628</v>
      </c>
      <c r="E119" s="14" t="str">
        <f t="shared" si="16"/>
        <v xml:space="preserve">  </v>
      </c>
      <c r="F119" s="19" t="str">
        <f t="shared" si="17"/>
        <v xml:space="preserve">  </v>
      </c>
      <c r="G119" s="19" t="str">
        <f t="shared" si="17"/>
        <v xml:space="preserve">  </v>
      </c>
      <c r="H119" s="4" t="str">
        <f t="shared" si="14"/>
        <v xml:space="preserve">    </v>
      </c>
      <c r="K119" s="4">
        <f t="shared" si="18"/>
        <v>16</v>
      </c>
      <c r="L119" s="4" t="str">
        <f t="shared" si="19"/>
        <v>petak</v>
      </c>
      <c r="M119" s="4" t="str">
        <f t="shared" si="20"/>
        <v>16petak</v>
      </c>
    </row>
    <row r="120" spans="1:61" hidden="1" x14ac:dyDescent="0.3">
      <c r="B120" s="18">
        <v>7</v>
      </c>
      <c r="C120" s="4" t="s">
        <v>629</v>
      </c>
      <c r="D120" s="4" t="s">
        <v>630</v>
      </c>
      <c r="E120" s="14" t="str">
        <f t="shared" si="16"/>
        <v xml:space="preserve"> </v>
      </c>
      <c r="F120" s="19" t="str">
        <f t="shared" si="17"/>
        <v xml:space="preserve">   </v>
      </c>
      <c r="G120" s="19" t="str">
        <f t="shared" si="17"/>
        <v xml:space="preserve">  </v>
      </c>
      <c r="H120" s="4" t="str">
        <f t="shared" si="14"/>
        <v xml:space="preserve">     </v>
      </c>
      <c r="K120" s="4">
        <f t="shared" si="18"/>
        <v>16</v>
      </c>
      <c r="L120" s="4" t="str">
        <f t="shared" si="19"/>
        <v>nedjelja</v>
      </c>
      <c r="M120" s="4" t="str">
        <f t="shared" si="20"/>
        <v>16nedjelja</v>
      </c>
    </row>
    <row r="121" spans="1:61" hidden="1" x14ac:dyDescent="0.3">
      <c r="B121" s="18">
        <v>8</v>
      </c>
      <c r="C121" s="4" t="s">
        <v>631</v>
      </c>
      <c r="D121" s="4" t="s">
        <v>632</v>
      </c>
      <c r="E121" s="14" t="str">
        <f t="shared" si="16"/>
        <v xml:space="preserve"> </v>
      </c>
      <c r="F121" s="19" t="str">
        <f t="shared" si="17"/>
        <v xml:space="preserve">  </v>
      </c>
      <c r="G121" s="19" t="str">
        <f t="shared" si="17"/>
        <v xml:space="preserve">  </v>
      </c>
      <c r="H121" s="4" t="str">
        <f t="shared" si="14"/>
        <v xml:space="preserve">    </v>
      </c>
      <c r="K121" s="4">
        <f t="shared" si="18"/>
        <v>17</v>
      </c>
      <c r="L121" s="4" t="str">
        <f t="shared" si="19"/>
        <v>ponedjeljak</v>
      </c>
      <c r="M121" s="4" t="str">
        <f t="shared" si="20"/>
        <v>17ponedjeljak</v>
      </c>
    </row>
    <row r="122" spans="1:61" hidden="1" x14ac:dyDescent="0.3">
      <c r="B122" s="18">
        <v>9</v>
      </c>
      <c r="C122" s="4" t="s">
        <v>633</v>
      </c>
      <c r="D122" s="4" t="s">
        <v>634</v>
      </c>
      <c r="E122" s="14" t="str">
        <f t="shared" si="16"/>
        <v xml:space="preserve">  </v>
      </c>
      <c r="F122" s="19" t="str">
        <f t="shared" si="17"/>
        <v xml:space="preserve">  </v>
      </c>
      <c r="G122" s="19" t="str">
        <f t="shared" si="17"/>
        <v xml:space="preserve">  </v>
      </c>
      <c r="H122" s="4" t="str">
        <f t="shared" si="14"/>
        <v xml:space="preserve">    </v>
      </c>
      <c r="K122" s="4">
        <f t="shared" si="18"/>
        <v>14</v>
      </c>
      <c r="L122" s="4" t="str">
        <f t="shared" si="19"/>
        <v>ponedjeljak</v>
      </c>
      <c r="M122" s="4" t="str">
        <f t="shared" si="20"/>
        <v>14ponedjeljak</v>
      </c>
    </row>
    <row r="123" spans="1:61" hidden="1" x14ac:dyDescent="0.3">
      <c r="B123" s="18">
        <v>10</v>
      </c>
      <c r="C123" s="4" t="s">
        <v>635</v>
      </c>
      <c r="D123" s="4" t="s">
        <v>636</v>
      </c>
      <c r="E123" s="14" t="str">
        <f t="shared" si="16"/>
        <v xml:space="preserve">  </v>
      </c>
      <c r="F123" s="19" t="str">
        <f t="shared" si="17"/>
        <v xml:space="preserve">  </v>
      </c>
      <c r="G123" s="19" t="str">
        <f t="shared" si="17"/>
        <v xml:space="preserve">  </v>
      </c>
      <c r="H123" s="4" t="str">
        <f t="shared" si="14"/>
        <v xml:space="preserve">    </v>
      </c>
      <c r="K123" s="4">
        <f t="shared" si="18"/>
        <v>18</v>
      </c>
      <c r="L123" s="4" t="str">
        <f t="shared" si="19"/>
        <v>četvrtak</v>
      </c>
      <c r="M123" s="4" t="str">
        <f t="shared" si="20"/>
        <v>18četvrtak</v>
      </c>
    </row>
    <row r="124" spans="1:61" hidden="1" x14ac:dyDescent="0.3">
      <c r="B124" s="18">
        <v>11</v>
      </c>
      <c r="C124" s="4" t="s">
        <v>637</v>
      </c>
      <c r="D124" s="4" t="s">
        <v>638</v>
      </c>
      <c r="E124" s="14" t="str">
        <f t="shared" si="16"/>
        <v xml:space="preserve">  </v>
      </c>
      <c r="F124" s="19" t="str">
        <f t="shared" si="17"/>
        <v xml:space="preserve">  </v>
      </c>
      <c r="G124" s="19" t="str">
        <f t="shared" si="17"/>
        <v xml:space="preserve">  </v>
      </c>
      <c r="H124" s="4" t="str">
        <f t="shared" si="14"/>
        <v xml:space="preserve">    </v>
      </c>
      <c r="K124" s="4">
        <f t="shared" si="18"/>
        <v>18</v>
      </c>
      <c r="L124" s="4" t="str">
        <f t="shared" si="19"/>
        <v>petak</v>
      </c>
      <c r="M124" s="4" t="str">
        <f t="shared" si="20"/>
        <v>18petak</v>
      </c>
    </row>
    <row r="125" spans="1:61" hidden="1" x14ac:dyDescent="0.3">
      <c r="B125" s="18">
        <v>12</v>
      </c>
      <c r="C125" s="4" t="s">
        <v>639</v>
      </c>
      <c r="D125" s="4" t="s">
        <v>640</v>
      </c>
      <c r="E125" s="14" t="str">
        <f t="shared" si="16"/>
        <v xml:space="preserve">  </v>
      </c>
      <c r="F125" s="19" t="str">
        <f t="shared" si="17"/>
        <v xml:space="preserve">  </v>
      </c>
      <c r="G125" s="19" t="str">
        <f t="shared" si="17"/>
        <v xml:space="preserve">  </v>
      </c>
      <c r="H125" s="4" t="str">
        <f t="shared" si="14"/>
        <v xml:space="preserve">    </v>
      </c>
      <c r="K125" s="4">
        <f t="shared" si="18"/>
        <v>16</v>
      </c>
      <c r="L125" s="4" t="str">
        <f t="shared" si="19"/>
        <v>petak</v>
      </c>
      <c r="M125" s="4" t="str">
        <f t="shared" si="20"/>
        <v>16petak</v>
      </c>
    </row>
    <row r="126" spans="1:61" hidden="1" x14ac:dyDescent="0.3">
      <c r="B126" s="18">
        <v>13</v>
      </c>
      <c r="C126" s="4" t="s">
        <v>641</v>
      </c>
      <c r="D126" s="4" t="s">
        <v>642</v>
      </c>
      <c r="E126" s="14" t="str">
        <f t="shared" si="16"/>
        <v xml:space="preserve">  </v>
      </c>
      <c r="F126" s="19" t="str">
        <f t="shared" si="17"/>
        <v xml:space="preserve">  </v>
      </c>
      <c r="G126" s="19" t="str">
        <f t="shared" si="17"/>
        <v xml:space="preserve">  </v>
      </c>
      <c r="H126" s="4" t="str">
        <f t="shared" si="14"/>
        <v xml:space="preserve">    </v>
      </c>
      <c r="K126" s="4">
        <f t="shared" si="18"/>
        <v>16</v>
      </c>
      <c r="L126" s="4" t="str">
        <f t="shared" si="19"/>
        <v>nedjelja</v>
      </c>
      <c r="M126" s="4" t="str">
        <f t="shared" si="20"/>
        <v>16nedjelja</v>
      </c>
    </row>
    <row r="127" spans="1:61" hidden="1" x14ac:dyDescent="0.3">
      <c r="B127" s="18">
        <v>14</v>
      </c>
      <c r="C127" s="4" t="s">
        <v>643</v>
      </c>
      <c r="D127" s="4" t="s">
        <v>644</v>
      </c>
      <c r="E127" s="14" t="str">
        <f t="shared" si="16"/>
        <v xml:space="preserve"> </v>
      </c>
      <c r="F127" s="19" t="str">
        <f t="shared" si="17"/>
        <v xml:space="preserve">  </v>
      </c>
      <c r="G127" s="19" t="str">
        <f t="shared" si="17"/>
        <v xml:space="preserve">  </v>
      </c>
      <c r="H127" s="4" t="str">
        <f t="shared" si="14"/>
        <v xml:space="preserve">    </v>
      </c>
      <c r="K127" s="4">
        <f t="shared" si="18"/>
        <v>17</v>
      </c>
      <c r="L127" s="4" t="str">
        <f t="shared" si="19"/>
        <v>ponedjeljak</v>
      </c>
      <c r="M127" s="4" t="str">
        <f t="shared" si="20"/>
        <v>17ponedjeljak</v>
      </c>
    </row>
    <row r="128" spans="1:61" hidden="1" x14ac:dyDescent="0.3">
      <c r="B128" s="18">
        <v>15</v>
      </c>
      <c r="C128" s="4" t="s">
        <v>645</v>
      </c>
      <c r="D128" s="4" t="s">
        <v>646</v>
      </c>
      <c r="E128" s="14" t="str">
        <f t="shared" si="16"/>
        <v xml:space="preserve">  </v>
      </c>
      <c r="F128" s="19" t="str">
        <f t="shared" si="17"/>
        <v xml:space="preserve">  </v>
      </c>
      <c r="G128" s="19" t="str">
        <f t="shared" si="17"/>
        <v xml:space="preserve">  </v>
      </c>
      <c r="H128" s="4" t="str">
        <f t="shared" si="14"/>
        <v xml:space="preserve">    </v>
      </c>
      <c r="K128" s="4">
        <f t="shared" si="18"/>
        <v>23</v>
      </c>
      <c r="L128" s="4" t="str">
        <f t="shared" si="19"/>
        <v>subota</v>
      </c>
      <c r="M128" s="4" t="str">
        <f t="shared" si="20"/>
        <v>23subota</v>
      </c>
    </row>
    <row r="129" spans="2:13" hidden="1" x14ac:dyDescent="0.3">
      <c r="B129" s="18">
        <v>16</v>
      </c>
      <c r="C129" s="4" t="s">
        <v>647</v>
      </c>
      <c r="D129" s="4" t="s">
        <v>648</v>
      </c>
      <c r="E129" s="14" t="str">
        <f t="shared" si="16"/>
        <v xml:space="preserve"> </v>
      </c>
      <c r="F129" s="19" t="str">
        <f t="shared" si="17"/>
        <v xml:space="preserve">  </v>
      </c>
      <c r="G129" s="19" t="str">
        <f t="shared" si="17"/>
        <v xml:space="preserve">   </v>
      </c>
      <c r="H129" s="4" t="str">
        <f t="shared" si="14"/>
        <v xml:space="preserve">     </v>
      </c>
      <c r="K129" s="4">
        <f t="shared" si="18"/>
        <v>46</v>
      </c>
      <c r="L129" s="4" t="str">
        <f t="shared" si="19"/>
        <v>utorak</v>
      </c>
      <c r="M129" s="4" t="str">
        <f t="shared" si="20"/>
        <v>46utorak</v>
      </c>
    </row>
    <row r="130" spans="2:13" hidden="1" x14ac:dyDescent="0.3">
      <c r="B130" s="18">
        <v>17</v>
      </c>
      <c r="C130" s="4" t="s">
        <v>649</v>
      </c>
      <c r="D130" s="4" t="s">
        <v>650</v>
      </c>
      <c r="E130" s="14" t="str">
        <f t="shared" si="16"/>
        <v xml:space="preserve"> </v>
      </c>
      <c r="F130" s="19" t="str">
        <f t="shared" si="17"/>
        <v xml:space="preserve">  </v>
      </c>
      <c r="G130" s="19" t="str">
        <f t="shared" si="17"/>
        <v xml:space="preserve">  </v>
      </c>
      <c r="H130" s="4" t="str">
        <f t="shared" si="14"/>
        <v xml:space="preserve">    </v>
      </c>
      <c r="K130" s="4">
        <f t="shared" si="18"/>
        <v>40</v>
      </c>
      <c r="L130" s="4" t="str">
        <f t="shared" si="19"/>
        <v>četvrtak</v>
      </c>
      <c r="M130" s="4" t="str">
        <f t="shared" si="20"/>
        <v>40četvrtak</v>
      </c>
    </row>
    <row r="131" spans="2:13" hidden="1" x14ac:dyDescent="0.3">
      <c r="B131" s="18">
        <v>18</v>
      </c>
      <c r="C131" s="4" t="s">
        <v>651</v>
      </c>
      <c r="D131" s="4" t="s">
        <v>652</v>
      </c>
      <c r="E131" s="14" t="str">
        <f t="shared" si="16"/>
        <v xml:space="preserve"> </v>
      </c>
      <c r="F131" s="19" t="str">
        <f t="shared" si="17"/>
        <v xml:space="preserve">  </v>
      </c>
      <c r="G131" s="19" t="str">
        <f t="shared" si="17"/>
        <v xml:space="preserve">  </v>
      </c>
      <c r="H131" s="4" t="str">
        <f t="shared" si="14"/>
        <v xml:space="preserve">    </v>
      </c>
      <c r="K131" s="4">
        <f t="shared" si="18"/>
        <v>52</v>
      </c>
      <c r="L131" s="4" t="str">
        <f t="shared" si="19"/>
        <v>četvrtak</v>
      </c>
      <c r="M131" s="4" t="str">
        <f t="shared" si="20"/>
        <v>52četvrtak</v>
      </c>
    </row>
    <row r="132" spans="2:13" hidden="1" x14ac:dyDescent="0.3">
      <c r="B132" s="18">
        <v>19</v>
      </c>
      <c r="C132" s="4" t="s">
        <v>653</v>
      </c>
      <c r="D132" s="4" t="s">
        <v>654</v>
      </c>
      <c r="E132" s="14" t="str">
        <f t="shared" si="16"/>
        <v xml:space="preserve">  </v>
      </c>
      <c r="F132" s="19" t="str">
        <f t="shared" si="17"/>
        <v xml:space="preserve">  </v>
      </c>
      <c r="G132" s="19" t="str">
        <f t="shared" si="17"/>
        <v xml:space="preserve">  </v>
      </c>
      <c r="H132" s="4" t="str">
        <f t="shared" si="14"/>
        <v xml:space="preserve">    </v>
      </c>
      <c r="K132" s="4">
        <f t="shared" si="18"/>
        <v>0</v>
      </c>
      <c r="L132" s="4">
        <f t="shared" si="19"/>
        <v>0</v>
      </c>
      <c r="M132" s="4" t="str">
        <f t="shared" si="20"/>
        <v>00</v>
      </c>
    </row>
    <row r="133" spans="2:13" hidden="1" x14ac:dyDescent="0.3">
      <c r="B133" s="18">
        <v>20</v>
      </c>
      <c r="C133" s="4" t="s">
        <v>655</v>
      </c>
      <c r="D133" s="4" t="s">
        <v>656</v>
      </c>
      <c r="E133" s="14" t="str">
        <f t="shared" si="16"/>
        <v xml:space="preserve">  </v>
      </c>
      <c r="F133" s="19" t="str">
        <f t="shared" si="17"/>
        <v xml:space="preserve">  </v>
      </c>
      <c r="G133" s="19" t="str">
        <f t="shared" si="17"/>
        <v xml:space="preserve">  </v>
      </c>
      <c r="H133" s="4" t="str">
        <f t="shared" si="14"/>
        <v xml:space="preserve">    </v>
      </c>
      <c r="K133" s="4">
        <f t="shared" si="18"/>
        <v>0</v>
      </c>
      <c r="L133" s="4">
        <f t="shared" si="19"/>
        <v>0</v>
      </c>
      <c r="M133" s="4" t="str">
        <f t="shared" si="20"/>
        <v>00</v>
      </c>
    </row>
    <row r="134" spans="2:13" hidden="1" x14ac:dyDescent="0.3">
      <c r="B134" s="18">
        <v>21</v>
      </c>
      <c r="C134" s="4" t="s">
        <v>657</v>
      </c>
      <c r="D134" s="4" t="s">
        <v>658</v>
      </c>
      <c r="E134" s="14" t="str">
        <f t="shared" si="16"/>
        <v xml:space="preserve">  </v>
      </c>
      <c r="F134" s="19" t="str">
        <f t="shared" si="17"/>
        <v xml:space="preserve">  </v>
      </c>
      <c r="G134" s="19" t="str">
        <f t="shared" si="17"/>
        <v xml:space="preserve">  </v>
      </c>
      <c r="H134" s="4" t="str">
        <f t="shared" si="14"/>
        <v xml:space="preserve">    </v>
      </c>
      <c r="K134" s="4">
        <f t="shared" si="18"/>
        <v>0</v>
      </c>
      <c r="L134" s="4">
        <f t="shared" si="19"/>
        <v>0</v>
      </c>
      <c r="M134" s="4" t="str">
        <f t="shared" si="20"/>
        <v>00</v>
      </c>
    </row>
    <row r="135" spans="2:13" hidden="1" x14ac:dyDescent="0.3">
      <c r="B135" s="18">
        <v>22</v>
      </c>
      <c r="C135" s="4" t="s">
        <v>659</v>
      </c>
      <c r="D135" s="4" t="s">
        <v>660</v>
      </c>
      <c r="E135" s="14" t="str">
        <f t="shared" si="16"/>
        <v xml:space="preserve">  </v>
      </c>
      <c r="F135" s="19" t="str">
        <f t="shared" si="17"/>
        <v xml:space="preserve">  </v>
      </c>
      <c r="G135" s="19" t="str">
        <f t="shared" si="17"/>
        <v xml:space="preserve">  </v>
      </c>
      <c r="H135" s="4" t="str">
        <f t="shared" si="14"/>
        <v xml:space="preserve">    </v>
      </c>
      <c r="K135" s="4">
        <f t="shared" ref="K135:K166" si="21">AI37</f>
        <v>0</v>
      </c>
      <c r="L135" s="4">
        <f t="shared" ref="L135:L166" si="22">AE37</f>
        <v>0</v>
      </c>
      <c r="M135" s="4" t="str">
        <f t="shared" si="15"/>
        <v>00</v>
      </c>
    </row>
    <row r="136" spans="2:13" hidden="1" x14ac:dyDescent="0.3">
      <c r="B136" s="18">
        <v>23</v>
      </c>
      <c r="C136" s="4" t="s">
        <v>661</v>
      </c>
      <c r="D136" s="4" t="s">
        <v>662</v>
      </c>
      <c r="E136" s="14" t="str">
        <f t="shared" si="16"/>
        <v xml:space="preserve"> </v>
      </c>
      <c r="F136" s="19" t="str">
        <f t="shared" si="17"/>
        <v xml:space="preserve">   </v>
      </c>
      <c r="G136" s="19" t="str">
        <f t="shared" si="17"/>
        <v xml:space="preserve">  </v>
      </c>
      <c r="H136" s="4" t="str">
        <f t="shared" si="14"/>
        <v xml:space="preserve">     </v>
      </c>
      <c r="K136" s="4">
        <f t="shared" si="21"/>
        <v>0</v>
      </c>
      <c r="L136" s="4">
        <f t="shared" si="22"/>
        <v>0</v>
      </c>
      <c r="M136" s="4" t="str">
        <f t="shared" si="15"/>
        <v>00</v>
      </c>
    </row>
    <row r="137" spans="2:13" hidden="1" x14ac:dyDescent="0.3">
      <c r="B137" s="18">
        <v>24</v>
      </c>
      <c r="C137" s="4" t="s">
        <v>663</v>
      </c>
      <c r="D137" s="4" t="s">
        <v>664</v>
      </c>
      <c r="E137" s="14" t="str">
        <f t="shared" si="16"/>
        <v xml:space="preserve">  </v>
      </c>
      <c r="F137" s="19" t="str">
        <f t="shared" si="17"/>
        <v xml:space="preserve">  </v>
      </c>
      <c r="G137" s="19" t="str">
        <f t="shared" si="17"/>
        <v xml:space="preserve">  </v>
      </c>
      <c r="H137" s="4" t="str">
        <f t="shared" si="14"/>
        <v xml:space="preserve">    </v>
      </c>
      <c r="K137" s="4">
        <f t="shared" si="21"/>
        <v>0</v>
      </c>
      <c r="L137" s="4">
        <f t="shared" si="22"/>
        <v>0</v>
      </c>
      <c r="M137" s="4" t="str">
        <f t="shared" si="15"/>
        <v>00</v>
      </c>
    </row>
    <row r="138" spans="2:13" hidden="1" x14ac:dyDescent="0.3">
      <c r="B138" s="18">
        <v>25</v>
      </c>
      <c r="C138" s="4" t="s">
        <v>665</v>
      </c>
      <c r="D138" s="4" t="s">
        <v>666</v>
      </c>
      <c r="E138" s="14" t="str">
        <f t="shared" si="16"/>
        <v xml:space="preserve">  </v>
      </c>
      <c r="F138" s="19" t="str">
        <f t="shared" si="17"/>
        <v xml:space="preserve">  </v>
      </c>
      <c r="G138" s="19" t="str">
        <f t="shared" si="17"/>
        <v xml:space="preserve">  </v>
      </c>
      <c r="H138" s="4" t="str">
        <f t="shared" si="14"/>
        <v xml:space="preserve">    </v>
      </c>
      <c r="K138" s="4">
        <f t="shared" si="21"/>
        <v>0</v>
      </c>
      <c r="L138" s="4">
        <f t="shared" si="22"/>
        <v>0</v>
      </c>
      <c r="M138" s="4" t="str">
        <f t="shared" si="15"/>
        <v>00</v>
      </c>
    </row>
    <row r="139" spans="2:13" hidden="1" x14ac:dyDescent="0.3">
      <c r="B139" s="18">
        <v>26</v>
      </c>
      <c r="C139" s="4" t="s">
        <v>667</v>
      </c>
      <c r="D139" s="4" t="s">
        <v>668</v>
      </c>
      <c r="E139" s="14" t="str">
        <f t="shared" si="16"/>
        <v xml:space="preserve">  </v>
      </c>
      <c r="F139" s="19" t="str">
        <f t="shared" si="17"/>
        <v xml:space="preserve">  </v>
      </c>
      <c r="G139" s="19" t="str">
        <f t="shared" si="17"/>
        <v xml:space="preserve">  </v>
      </c>
      <c r="H139" s="4" t="str">
        <f t="shared" si="14"/>
        <v xml:space="preserve">    </v>
      </c>
      <c r="K139" s="4">
        <f t="shared" si="21"/>
        <v>0</v>
      </c>
      <c r="L139" s="4">
        <f t="shared" si="22"/>
        <v>0</v>
      </c>
      <c r="M139" s="4" t="str">
        <f t="shared" si="15"/>
        <v>00</v>
      </c>
    </row>
    <row r="140" spans="2:13" hidden="1" x14ac:dyDescent="0.3">
      <c r="B140" s="18">
        <v>27</v>
      </c>
      <c r="C140" s="4" t="s">
        <v>669</v>
      </c>
      <c r="D140" s="4" t="s">
        <v>670</v>
      </c>
      <c r="E140" s="14" t="str">
        <f t="shared" si="16"/>
        <v xml:space="preserve">  </v>
      </c>
      <c r="F140" s="19" t="str">
        <f t="shared" si="17"/>
        <v xml:space="preserve">  </v>
      </c>
      <c r="G140" s="19" t="str">
        <f t="shared" si="17"/>
        <v xml:space="preserve">  </v>
      </c>
      <c r="H140" s="4" t="str">
        <f t="shared" si="14"/>
        <v xml:space="preserve">    </v>
      </c>
      <c r="K140" s="4">
        <f t="shared" si="21"/>
        <v>0</v>
      </c>
      <c r="L140" s="4">
        <f t="shared" si="22"/>
        <v>0</v>
      </c>
      <c r="M140" s="4" t="str">
        <f t="shared" si="15"/>
        <v>00</v>
      </c>
    </row>
    <row r="141" spans="2:13" hidden="1" x14ac:dyDescent="0.3">
      <c r="B141" s="18">
        <v>28</v>
      </c>
      <c r="C141" s="4" t="s">
        <v>671</v>
      </c>
      <c r="D141" s="4" t="s">
        <v>672</v>
      </c>
      <c r="E141" s="14" t="str">
        <f t="shared" si="16"/>
        <v xml:space="preserve">  </v>
      </c>
      <c r="F141" s="19" t="str">
        <f t="shared" si="17"/>
        <v xml:space="preserve">  </v>
      </c>
      <c r="G141" s="19" t="str">
        <f t="shared" si="17"/>
        <v xml:space="preserve">  </v>
      </c>
      <c r="H141" s="4" t="str">
        <f t="shared" si="14"/>
        <v xml:space="preserve">    </v>
      </c>
      <c r="K141" s="4">
        <f t="shared" si="21"/>
        <v>0</v>
      </c>
      <c r="L141" s="4">
        <f t="shared" si="22"/>
        <v>0</v>
      </c>
      <c r="M141" s="4" t="str">
        <f t="shared" si="15"/>
        <v>00</v>
      </c>
    </row>
    <row r="142" spans="2:13" hidden="1" x14ac:dyDescent="0.3">
      <c r="B142" s="18">
        <v>29</v>
      </c>
      <c r="C142" s="4" t="s">
        <v>673</v>
      </c>
      <c r="D142" s="4" t="s">
        <v>674</v>
      </c>
      <c r="E142" s="14" t="str">
        <f t="shared" si="16"/>
        <v xml:space="preserve">  </v>
      </c>
      <c r="F142" s="19" t="str">
        <f t="shared" si="17"/>
        <v xml:space="preserve">  </v>
      </c>
      <c r="G142" s="19" t="str">
        <f t="shared" si="17"/>
        <v xml:space="preserve">  </v>
      </c>
      <c r="H142" s="4" t="str">
        <f t="shared" si="14"/>
        <v xml:space="preserve">    </v>
      </c>
      <c r="K142" s="4">
        <f t="shared" si="21"/>
        <v>0</v>
      </c>
      <c r="L142" s="4">
        <f t="shared" si="22"/>
        <v>0</v>
      </c>
      <c r="M142" s="4" t="str">
        <f t="shared" si="15"/>
        <v>00</v>
      </c>
    </row>
    <row r="143" spans="2:13" hidden="1" x14ac:dyDescent="0.3">
      <c r="B143" s="18">
        <v>30</v>
      </c>
      <c r="C143" s="4" t="s">
        <v>675</v>
      </c>
      <c r="D143" s="4" t="s">
        <v>676</v>
      </c>
      <c r="E143" s="14" t="str">
        <f t="shared" si="16"/>
        <v xml:space="preserve">  </v>
      </c>
      <c r="F143" s="19" t="str">
        <f t="shared" si="17"/>
        <v xml:space="preserve">  </v>
      </c>
      <c r="G143" s="19" t="str">
        <f t="shared" si="17"/>
        <v xml:space="preserve">  </v>
      </c>
      <c r="H143" s="4" t="str">
        <f t="shared" si="14"/>
        <v xml:space="preserve">    </v>
      </c>
      <c r="K143" s="4">
        <f t="shared" si="21"/>
        <v>0</v>
      </c>
      <c r="L143" s="4">
        <f t="shared" si="22"/>
        <v>0</v>
      </c>
      <c r="M143" s="4" t="str">
        <f t="shared" si="15"/>
        <v>00</v>
      </c>
    </row>
    <row r="144" spans="2:13" hidden="1" x14ac:dyDescent="0.3">
      <c r="B144" s="18">
        <v>31</v>
      </c>
      <c r="C144" s="4" t="s">
        <v>677</v>
      </c>
      <c r="D144" s="4" t="s">
        <v>678</v>
      </c>
      <c r="E144" s="14" t="str">
        <f t="shared" si="16"/>
        <v xml:space="preserve">  </v>
      </c>
      <c r="F144" s="19" t="str">
        <f t="shared" si="17"/>
        <v xml:space="preserve">  </v>
      </c>
      <c r="G144" s="19" t="str">
        <f t="shared" si="17"/>
        <v xml:space="preserve">  </v>
      </c>
      <c r="H144" s="4" t="str">
        <f t="shared" si="14"/>
        <v xml:space="preserve">    </v>
      </c>
      <c r="K144" s="4">
        <f t="shared" si="21"/>
        <v>0</v>
      </c>
      <c r="L144" s="4">
        <f t="shared" si="22"/>
        <v>0</v>
      </c>
      <c r="M144" s="4" t="str">
        <f t="shared" si="15"/>
        <v>00</v>
      </c>
    </row>
    <row r="145" spans="2:13" hidden="1" x14ac:dyDescent="0.3">
      <c r="B145" s="18">
        <v>32</v>
      </c>
      <c r="C145" s="4" t="s">
        <v>679</v>
      </c>
      <c r="D145" s="4" t="s">
        <v>680</v>
      </c>
      <c r="E145" s="14" t="str">
        <f t="shared" si="16"/>
        <v xml:space="preserve">  </v>
      </c>
      <c r="F145" s="19" t="str">
        <f t="shared" si="17"/>
        <v xml:space="preserve">  </v>
      </c>
      <c r="G145" s="19" t="str">
        <f t="shared" si="17"/>
        <v xml:space="preserve">  </v>
      </c>
      <c r="H145" s="4" t="str">
        <f t="shared" si="14"/>
        <v xml:space="preserve">    </v>
      </c>
      <c r="K145" s="4">
        <f t="shared" si="21"/>
        <v>0</v>
      </c>
      <c r="L145" s="4">
        <f t="shared" si="22"/>
        <v>0</v>
      </c>
      <c r="M145" s="4" t="str">
        <f t="shared" si="15"/>
        <v>00</v>
      </c>
    </row>
    <row r="146" spans="2:13" hidden="1" x14ac:dyDescent="0.3">
      <c r="B146" s="18">
        <v>33</v>
      </c>
      <c r="C146" s="4" t="s">
        <v>681</v>
      </c>
      <c r="D146" s="4" t="s">
        <v>682</v>
      </c>
      <c r="E146" s="14" t="str">
        <f t="shared" si="16"/>
        <v xml:space="preserve">  </v>
      </c>
      <c r="F146" s="19" t="str">
        <f t="shared" si="17"/>
        <v xml:space="preserve">  </v>
      </c>
      <c r="G146" s="19" t="str">
        <f t="shared" si="17"/>
        <v xml:space="preserve">  </v>
      </c>
      <c r="H146" s="4" t="str">
        <f t="shared" si="14"/>
        <v xml:space="preserve">    </v>
      </c>
      <c r="K146" s="4">
        <f t="shared" si="21"/>
        <v>0</v>
      </c>
      <c r="L146" s="4">
        <f t="shared" si="22"/>
        <v>0</v>
      </c>
      <c r="M146" s="4" t="str">
        <f t="shared" ref="M146:M166" si="23">K146&amp;L146</f>
        <v>00</v>
      </c>
    </row>
    <row r="147" spans="2:13" hidden="1" x14ac:dyDescent="0.3">
      <c r="B147" s="18">
        <v>34</v>
      </c>
      <c r="C147" s="4" t="s">
        <v>683</v>
      </c>
      <c r="D147" s="4" t="s">
        <v>684</v>
      </c>
      <c r="E147" s="14" t="str">
        <f t="shared" si="16"/>
        <v xml:space="preserve">  </v>
      </c>
      <c r="F147" s="19" t="str">
        <f t="shared" si="17"/>
        <v xml:space="preserve">  </v>
      </c>
      <c r="G147" s="19" t="str">
        <f t="shared" si="17"/>
        <v xml:space="preserve">  </v>
      </c>
      <c r="H147" s="4" t="str">
        <f t="shared" si="14"/>
        <v xml:space="preserve">    </v>
      </c>
      <c r="K147" s="4">
        <f t="shared" si="21"/>
        <v>0</v>
      </c>
      <c r="L147" s="4">
        <f t="shared" si="22"/>
        <v>0</v>
      </c>
      <c r="M147" s="4" t="str">
        <f t="shared" si="23"/>
        <v>00</v>
      </c>
    </row>
    <row r="148" spans="2:13" hidden="1" x14ac:dyDescent="0.3">
      <c r="B148" s="18">
        <v>35</v>
      </c>
      <c r="C148" s="4" t="s">
        <v>685</v>
      </c>
      <c r="D148" s="4" t="s">
        <v>686</v>
      </c>
      <c r="E148" s="14" t="str">
        <f t="shared" si="16"/>
        <v xml:space="preserve">  </v>
      </c>
      <c r="F148" s="19" t="str">
        <f t="shared" si="17"/>
        <v xml:space="preserve">  </v>
      </c>
      <c r="G148" s="19" t="str">
        <f t="shared" si="17"/>
        <v xml:space="preserve">  </v>
      </c>
      <c r="H148" s="4" t="str">
        <f t="shared" si="14"/>
        <v xml:space="preserve">    </v>
      </c>
      <c r="K148" s="4">
        <f t="shared" si="21"/>
        <v>0</v>
      </c>
      <c r="L148" s="4">
        <f t="shared" si="22"/>
        <v>0</v>
      </c>
      <c r="M148" s="4" t="str">
        <f t="shared" si="23"/>
        <v>00</v>
      </c>
    </row>
    <row r="149" spans="2:13" hidden="1" x14ac:dyDescent="0.3">
      <c r="B149" s="18">
        <v>36</v>
      </c>
      <c r="C149" s="4" t="s">
        <v>687</v>
      </c>
      <c r="D149" s="4" t="s">
        <v>688</v>
      </c>
      <c r="E149" s="14" t="str">
        <f t="shared" si="16"/>
        <v xml:space="preserve">  </v>
      </c>
      <c r="F149" s="19" t="str">
        <f t="shared" si="17"/>
        <v xml:space="preserve">  </v>
      </c>
      <c r="G149" s="19" t="str">
        <f t="shared" si="17"/>
        <v xml:space="preserve">  </v>
      </c>
      <c r="H149" s="4" t="str">
        <f t="shared" si="14"/>
        <v xml:space="preserve">    </v>
      </c>
      <c r="K149" s="4">
        <f t="shared" si="21"/>
        <v>0</v>
      </c>
      <c r="L149" s="4">
        <f t="shared" si="22"/>
        <v>0</v>
      </c>
      <c r="M149" s="4" t="str">
        <f t="shared" si="23"/>
        <v>00</v>
      </c>
    </row>
    <row r="150" spans="2:13" hidden="1" x14ac:dyDescent="0.3">
      <c r="B150" s="18">
        <v>37</v>
      </c>
      <c r="C150" s="4" t="s">
        <v>689</v>
      </c>
      <c r="D150" s="4" t="s">
        <v>690</v>
      </c>
      <c r="E150" s="14" t="str">
        <f t="shared" si="16"/>
        <v xml:space="preserve">  </v>
      </c>
      <c r="F150" s="19" t="str">
        <f t="shared" si="17"/>
        <v xml:space="preserve">  </v>
      </c>
      <c r="G150" s="19" t="str">
        <f t="shared" si="17"/>
        <v xml:space="preserve">  </v>
      </c>
      <c r="H150" s="4" t="str">
        <f t="shared" si="14"/>
        <v xml:space="preserve">    </v>
      </c>
      <c r="K150" s="4">
        <f t="shared" si="21"/>
        <v>0</v>
      </c>
      <c r="L150" s="4">
        <f t="shared" si="22"/>
        <v>0</v>
      </c>
      <c r="M150" s="4" t="str">
        <f t="shared" si="23"/>
        <v>00</v>
      </c>
    </row>
    <row r="151" spans="2:13" hidden="1" x14ac:dyDescent="0.3">
      <c r="B151" s="18">
        <v>38</v>
      </c>
      <c r="C151" s="4" t="s">
        <v>691</v>
      </c>
      <c r="D151" s="4" t="s">
        <v>692</v>
      </c>
      <c r="E151" s="14" t="str">
        <f t="shared" si="16"/>
        <v xml:space="preserve">  </v>
      </c>
      <c r="F151" s="19" t="str">
        <f t="shared" si="17"/>
        <v xml:space="preserve">  </v>
      </c>
      <c r="G151" s="19" t="str">
        <f t="shared" si="17"/>
        <v xml:space="preserve">  </v>
      </c>
      <c r="H151" s="4" t="str">
        <f t="shared" si="14"/>
        <v xml:space="preserve">    </v>
      </c>
      <c r="K151" s="4">
        <f t="shared" si="21"/>
        <v>0</v>
      </c>
      <c r="L151" s="4">
        <f t="shared" si="22"/>
        <v>0</v>
      </c>
      <c r="M151" s="4" t="str">
        <f t="shared" si="23"/>
        <v>00</v>
      </c>
    </row>
    <row r="152" spans="2:13" hidden="1" x14ac:dyDescent="0.3">
      <c r="B152" s="18">
        <v>39</v>
      </c>
      <c r="C152" s="4" t="s">
        <v>693</v>
      </c>
      <c r="D152" s="4" t="s">
        <v>694</v>
      </c>
      <c r="E152" s="14" t="str">
        <f t="shared" si="16"/>
        <v xml:space="preserve">  </v>
      </c>
      <c r="F152" s="19" t="str">
        <f t="shared" si="17"/>
        <v xml:space="preserve">  </v>
      </c>
      <c r="G152" s="19" t="str">
        <f t="shared" si="17"/>
        <v xml:space="preserve">  </v>
      </c>
      <c r="H152" s="4" t="str">
        <f t="shared" si="14"/>
        <v xml:space="preserve">    </v>
      </c>
      <c r="K152" s="4">
        <f t="shared" si="21"/>
        <v>0</v>
      </c>
      <c r="L152" s="4">
        <f t="shared" si="22"/>
        <v>0</v>
      </c>
      <c r="M152" s="4" t="str">
        <f t="shared" si="23"/>
        <v>00</v>
      </c>
    </row>
    <row r="153" spans="2:13" hidden="1" x14ac:dyDescent="0.3">
      <c r="B153" s="18">
        <v>40</v>
      </c>
      <c r="C153" s="4" t="s">
        <v>695</v>
      </c>
      <c r="D153" s="4" t="s">
        <v>696</v>
      </c>
      <c r="E153" s="14" t="str">
        <f t="shared" si="16"/>
        <v xml:space="preserve"> </v>
      </c>
      <c r="F153" s="19" t="str">
        <f t="shared" si="17"/>
        <v xml:space="preserve">  </v>
      </c>
      <c r="G153" s="19" t="str">
        <f t="shared" si="17"/>
        <v xml:space="preserve">  </v>
      </c>
      <c r="H153" s="4" t="str">
        <f t="shared" si="14"/>
        <v xml:space="preserve">    </v>
      </c>
      <c r="K153" s="4">
        <f t="shared" si="21"/>
        <v>0</v>
      </c>
      <c r="L153" s="4">
        <f t="shared" si="22"/>
        <v>0</v>
      </c>
      <c r="M153" s="4" t="str">
        <f t="shared" si="23"/>
        <v>00</v>
      </c>
    </row>
    <row r="154" spans="2:13" hidden="1" x14ac:dyDescent="0.3">
      <c r="B154" s="18">
        <v>41</v>
      </c>
      <c r="C154" s="4" t="s">
        <v>697</v>
      </c>
      <c r="D154" s="4" t="s">
        <v>698</v>
      </c>
      <c r="E154" s="14" t="str">
        <f t="shared" si="16"/>
        <v xml:space="preserve">  </v>
      </c>
      <c r="F154" s="19" t="str">
        <f t="shared" si="17"/>
        <v xml:space="preserve">  </v>
      </c>
      <c r="G154" s="19" t="str">
        <f t="shared" si="17"/>
        <v xml:space="preserve">  </v>
      </c>
      <c r="H154" s="4" t="str">
        <f t="shared" si="14"/>
        <v xml:space="preserve">    </v>
      </c>
      <c r="K154" s="4">
        <f t="shared" si="21"/>
        <v>0</v>
      </c>
      <c r="L154" s="4">
        <f t="shared" si="22"/>
        <v>0</v>
      </c>
      <c r="M154" s="4" t="str">
        <f t="shared" si="23"/>
        <v>00</v>
      </c>
    </row>
    <row r="155" spans="2:13" hidden="1" x14ac:dyDescent="0.3">
      <c r="B155" s="18">
        <v>42</v>
      </c>
      <c r="C155" s="4" t="s">
        <v>699</v>
      </c>
      <c r="D155" s="4" t="s">
        <v>700</v>
      </c>
      <c r="E155" s="14" t="str">
        <f t="shared" si="16"/>
        <v xml:space="preserve">  </v>
      </c>
      <c r="F155" s="19" t="str">
        <f t="shared" si="17"/>
        <v xml:space="preserve">  </v>
      </c>
      <c r="G155" s="19" t="str">
        <f t="shared" si="17"/>
        <v xml:space="preserve">  </v>
      </c>
      <c r="H155" s="4" t="str">
        <f t="shared" si="14"/>
        <v xml:space="preserve">    </v>
      </c>
      <c r="K155" s="4">
        <f t="shared" si="21"/>
        <v>0</v>
      </c>
      <c r="L155" s="4">
        <f t="shared" si="22"/>
        <v>0</v>
      </c>
      <c r="M155" s="4" t="str">
        <f t="shared" si="23"/>
        <v>00</v>
      </c>
    </row>
    <row r="156" spans="2:13" hidden="1" x14ac:dyDescent="0.3">
      <c r="B156" s="18">
        <v>43</v>
      </c>
      <c r="C156" s="4" t="s">
        <v>701</v>
      </c>
      <c r="D156" s="4" t="s">
        <v>702</v>
      </c>
      <c r="E156" s="14" t="str">
        <f t="shared" si="16"/>
        <v xml:space="preserve">  </v>
      </c>
      <c r="F156" s="19" t="str">
        <f t="shared" si="17"/>
        <v xml:space="preserve">  </v>
      </c>
      <c r="G156" s="19" t="str">
        <f t="shared" si="17"/>
        <v xml:space="preserve">  </v>
      </c>
      <c r="H156" s="4" t="str">
        <f t="shared" si="14"/>
        <v xml:space="preserve">    </v>
      </c>
      <c r="K156" s="4">
        <f t="shared" si="21"/>
        <v>0</v>
      </c>
      <c r="L156" s="4">
        <f t="shared" si="22"/>
        <v>0</v>
      </c>
      <c r="M156" s="4" t="str">
        <f t="shared" si="23"/>
        <v>00</v>
      </c>
    </row>
    <row r="157" spans="2:13" hidden="1" x14ac:dyDescent="0.3">
      <c r="B157" s="18">
        <v>44</v>
      </c>
      <c r="C157" s="4" t="s">
        <v>703</v>
      </c>
      <c r="D157" s="4" t="s">
        <v>704</v>
      </c>
      <c r="E157" s="14" t="str">
        <f t="shared" si="16"/>
        <v xml:space="preserve">  </v>
      </c>
      <c r="F157" s="19" t="str">
        <f t="shared" si="17"/>
        <v xml:space="preserve">  </v>
      </c>
      <c r="G157" s="19" t="str">
        <f t="shared" si="17"/>
        <v xml:space="preserve">  </v>
      </c>
      <c r="H157" s="4" t="str">
        <f t="shared" si="14"/>
        <v xml:space="preserve">    </v>
      </c>
      <c r="K157" s="4">
        <f t="shared" si="21"/>
        <v>0</v>
      </c>
      <c r="L157" s="4">
        <f t="shared" si="22"/>
        <v>0</v>
      </c>
      <c r="M157" s="4" t="str">
        <f t="shared" si="23"/>
        <v>00</v>
      </c>
    </row>
    <row r="158" spans="2:13" hidden="1" x14ac:dyDescent="0.3">
      <c r="B158" s="18">
        <v>45</v>
      </c>
      <c r="C158" s="4" t="s">
        <v>705</v>
      </c>
      <c r="D158" s="4" t="s">
        <v>706</v>
      </c>
      <c r="E158" s="14" t="str">
        <f t="shared" si="16"/>
        <v xml:space="preserve">  </v>
      </c>
      <c r="F158" s="19" t="str">
        <f t="shared" si="17"/>
        <v xml:space="preserve">  </v>
      </c>
      <c r="G158" s="19" t="str">
        <f t="shared" si="17"/>
        <v xml:space="preserve">  </v>
      </c>
      <c r="H158" s="4" t="str">
        <f t="shared" si="14"/>
        <v xml:space="preserve">    </v>
      </c>
      <c r="K158" s="4">
        <f t="shared" si="21"/>
        <v>0</v>
      </c>
      <c r="L158" s="4">
        <f t="shared" si="22"/>
        <v>0</v>
      </c>
      <c r="M158" s="4" t="str">
        <f t="shared" si="23"/>
        <v>00</v>
      </c>
    </row>
    <row r="159" spans="2:13" hidden="1" x14ac:dyDescent="0.3">
      <c r="B159" s="18">
        <v>46</v>
      </c>
      <c r="C159" s="4" t="s">
        <v>707</v>
      </c>
      <c r="D159" s="4" t="s">
        <v>708</v>
      </c>
      <c r="E159" s="14" t="str">
        <f t="shared" si="16"/>
        <v xml:space="preserve"> </v>
      </c>
      <c r="F159" s="19" t="str">
        <f t="shared" si="17"/>
        <v xml:space="preserve">  </v>
      </c>
      <c r="G159" s="19" t="str">
        <f t="shared" si="17"/>
        <v xml:space="preserve">  </v>
      </c>
      <c r="H159" s="4" t="str">
        <f t="shared" si="14"/>
        <v xml:space="preserve">    </v>
      </c>
      <c r="K159" s="4">
        <f t="shared" si="21"/>
        <v>0</v>
      </c>
      <c r="L159" s="4">
        <f t="shared" si="22"/>
        <v>0</v>
      </c>
      <c r="M159" s="4" t="str">
        <f t="shared" si="23"/>
        <v>00</v>
      </c>
    </row>
    <row r="160" spans="2:13" hidden="1" x14ac:dyDescent="0.3">
      <c r="B160" s="18">
        <v>47</v>
      </c>
      <c r="C160" s="4" t="s">
        <v>709</v>
      </c>
      <c r="D160" s="4" t="s">
        <v>710</v>
      </c>
      <c r="E160" s="14" t="str">
        <f t="shared" si="16"/>
        <v xml:space="preserve">  </v>
      </c>
      <c r="F160" s="19" t="str">
        <f t="shared" si="17"/>
        <v xml:space="preserve">  </v>
      </c>
      <c r="G160" s="19" t="str">
        <f t="shared" si="17"/>
        <v xml:space="preserve">  </v>
      </c>
      <c r="H160" s="4" t="str">
        <f t="shared" si="14"/>
        <v xml:space="preserve">    </v>
      </c>
      <c r="K160" s="4">
        <f t="shared" si="21"/>
        <v>0</v>
      </c>
      <c r="L160" s="4">
        <f t="shared" si="22"/>
        <v>0</v>
      </c>
      <c r="M160" s="4" t="str">
        <f t="shared" si="23"/>
        <v>00</v>
      </c>
    </row>
    <row r="161" spans="2:13" hidden="1" x14ac:dyDescent="0.3">
      <c r="B161" s="18">
        <v>48</v>
      </c>
      <c r="C161" s="4" t="s">
        <v>711</v>
      </c>
      <c r="D161" s="4" t="s">
        <v>712</v>
      </c>
      <c r="E161" s="14" t="str">
        <f t="shared" si="16"/>
        <v xml:space="preserve">  </v>
      </c>
      <c r="F161" s="19" t="str">
        <f t="shared" si="17"/>
        <v xml:space="preserve">  </v>
      </c>
      <c r="G161" s="19" t="str">
        <f t="shared" si="17"/>
        <v xml:space="preserve">  </v>
      </c>
      <c r="H161" s="4" t="str">
        <f t="shared" si="14"/>
        <v xml:space="preserve">    </v>
      </c>
      <c r="K161" s="4">
        <f t="shared" si="21"/>
        <v>0</v>
      </c>
      <c r="L161" s="4">
        <f t="shared" si="22"/>
        <v>0</v>
      </c>
      <c r="M161" s="4" t="str">
        <f t="shared" si="23"/>
        <v>00</v>
      </c>
    </row>
    <row r="162" spans="2:13" hidden="1" x14ac:dyDescent="0.3">
      <c r="B162" s="18">
        <v>49</v>
      </c>
      <c r="C162" s="4" t="s">
        <v>713</v>
      </c>
      <c r="D162" s="4" t="s">
        <v>714</v>
      </c>
      <c r="E162" s="14" t="str">
        <f t="shared" si="16"/>
        <v xml:space="preserve">  </v>
      </c>
      <c r="F162" s="19" t="str">
        <f t="shared" si="17"/>
        <v xml:space="preserve">  </v>
      </c>
      <c r="G162" s="19" t="str">
        <f t="shared" si="17"/>
        <v xml:space="preserve">  </v>
      </c>
      <c r="H162" s="4" t="str">
        <f t="shared" si="14"/>
        <v xml:space="preserve">    </v>
      </c>
      <c r="K162" s="4">
        <f t="shared" si="21"/>
        <v>0</v>
      </c>
      <c r="L162" s="4">
        <f t="shared" si="22"/>
        <v>0</v>
      </c>
      <c r="M162" s="4" t="str">
        <f t="shared" si="23"/>
        <v>00</v>
      </c>
    </row>
    <row r="163" spans="2:13" hidden="1" x14ac:dyDescent="0.3">
      <c r="B163" s="18">
        <v>50</v>
      </c>
      <c r="C163" s="4" t="s">
        <v>715</v>
      </c>
      <c r="D163" s="4" t="s">
        <v>716</v>
      </c>
      <c r="E163" s="14" t="str">
        <f t="shared" si="16"/>
        <v xml:space="preserve">  </v>
      </c>
      <c r="F163" s="19" t="str">
        <f t="shared" si="17"/>
        <v xml:space="preserve">  </v>
      </c>
      <c r="G163" s="19" t="str">
        <f t="shared" si="17"/>
        <v xml:space="preserve">  </v>
      </c>
      <c r="H163" s="4" t="str">
        <f t="shared" si="14"/>
        <v xml:space="preserve">    </v>
      </c>
      <c r="K163" s="4">
        <f t="shared" si="21"/>
        <v>0</v>
      </c>
      <c r="L163" s="4">
        <f t="shared" si="22"/>
        <v>0</v>
      </c>
      <c r="M163" s="4" t="str">
        <f t="shared" si="23"/>
        <v>00</v>
      </c>
    </row>
    <row r="164" spans="2:13" hidden="1" x14ac:dyDescent="0.3">
      <c r="B164" s="18">
        <v>51</v>
      </c>
      <c r="C164" s="4" t="s">
        <v>717</v>
      </c>
      <c r="D164" s="4" t="s">
        <v>718</v>
      </c>
      <c r="E164" s="14" t="str">
        <f t="shared" si="16"/>
        <v xml:space="preserve">  </v>
      </c>
      <c r="F164" s="19" t="str">
        <f t="shared" si="17"/>
        <v xml:space="preserve">  </v>
      </c>
      <c r="G164" s="19" t="str">
        <f t="shared" si="17"/>
        <v xml:space="preserve">  </v>
      </c>
      <c r="H164" s="4" t="str">
        <f t="shared" si="14"/>
        <v xml:space="preserve">    </v>
      </c>
      <c r="K164" s="4">
        <f t="shared" si="21"/>
        <v>0</v>
      </c>
      <c r="L164" s="4">
        <f t="shared" si="22"/>
        <v>0</v>
      </c>
      <c r="M164" s="4" t="str">
        <f t="shared" si="23"/>
        <v>00</v>
      </c>
    </row>
    <row r="165" spans="2:13" hidden="1" x14ac:dyDescent="0.3">
      <c r="B165" s="18">
        <v>52</v>
      </c>
      <c r="C165" s="4" t="s">
        <v>719</v>
      </c>
      <c r="D165" s="4" t="s">
        <v>720</v>
      </c>
      <c r="E165" s="14" t="str">
        <f t="shared" si="16"/>
        <v xml:space="preserve"> </v>
      </c>
      <c r="F165" s="19" t="str">
        <f t="shared" si="17"/>
        <v xml:space="preserve">  </v>
      </c>
      <c r="G165" s="19" t="str">
        <f t="shared" si="17"/>
        <v xml:space="preserve">  </v>
      </c>
      <c r="H165" s="4" t="str">
        <f t="shared" si="14"/>
        <v xml:space="preserve">    </v>
      </c>
      <c r="K165" s="4">
        <f t="shared" si="21"/>
        <v>0</v>
      </c>
      <c r="L165" s="4">
        <f t="shared" si="22"/>
        <v>0</v>
      </c>
      <c r="M165" s="4" t="str">
        <f t="shared" si="23"/>
        <v>00</v>
      </c>
    </row>
    <row r="166" spans="2:13" hidden="1" x14ac:dyDescent="0.3">
      <c r="B166" s="18">
        <v>53</v>
      </c>
      <c r="C166" s="4" t="s">
        <v>724</v>
      </c>
      <c r="D166" s="4" t="s">
        <v>725</v>
      </c>
      <c r="E166" s="14" t="str">
        <f t="shared" si="16"/>
        <v xml:space="preserve">  </v>
      </c>
      <c r="F166" s="19" t="str">
        <f t="shared" si="17"/>
        <v xml:space="preserve">  </v>
      </c>
      <c r="G166" s="19" t="str">
        <f t="shared" si="17"/>
        <v xml:space="preserve">  </v>
      </c>
      <c r="H166" s="4" t="str">
        <f t="shared" si="14"/>
        <v xml:space="preserve">    </v>
      </c>
      <c r="K166" s="4">
        <f t="shared" si="21"/>
        <v>0</v>
      </c>
      <c r="L166" s="4">
        <f t="shared" si="22"/>
        <v>0</v>
      </c>
      <c r="M166" s="4" t="str">
        <f t="shared" si="23"/>
        <v>00</v>
      </c>
    </row>
    <row r="167" spans="2:13" hidden="1" x14ac:dyDescent="0.3"/>
    <row r="168" spans="2:13" hidden="1" x14ac:dyDescent="0.3"/>
    <row r="169" spans="2:13" hidden="1" x14ac:dyDescent="0.3"/>
    <row r="170" spans="2:13" hidden="1" x14ac:dyDescent="0.3"/>
  </sheetData>
  <sheetProtection algorithmName="SHA-512" hashValue="WA+1P5zqXRcxByFAzw380eJYa+7g/omhjOa+rjFNmnhyCL/19Q2iU9eyJDNQK1gkhZ6bVoOwTJYPhdJbYmYlvw==" saltValue="d3bvpv0HwTI3tCE+KxBzjw==" spinCount="100000" sheet="1" objects="1" scenarios="1"/>
  <mergeCells count="220">
    <mergeCell ref="A112:AV112"/>
    <mergeCell ref="R15:T15"/>
    <mergeCell ref="U15:X15"/>
    <mergeCell ref="Y15:AA15"/>
    <mergeCell ref="AB15:AD15"/>
    <mergeCell ref="A16:Q16"/>
    <mergeCell ref="R16:T16"/>
    <mergeCell ref="A29:AU29"/>
    <mergeCell ref="AE19:AH19"/>
    <mergeCell ref="AI19:AK19"/>
    <mergeCell ref="AL19:AN19"/>
    <mergeCell ref="AO19:AR19"/>
    <mergeCell ref="AS19:AU19"/>
    <mergeCell ref="A19:Q19"/>
    <mergeCell ref="R19:T19"/>
    <mergeCell ref="U19:X19"/>
    <mergeCell ref="Y19:AA19"/>
    <mergeCell ref="AB19:AD19"/>
    <mergeCell ref="A27:AU27"/>
    <mergeCell ref="AB24:AD24"/>
    <mergeCell ref="A17:Q17"/>
    <mergeCell ref="R17:T17"/>
    <mergeCell ref="U17:X17"/>
    <mergeCell ref="A10:Q10"/>
    <mergeCell ref="AB10:AD10"/>
    <mergeCell ref="AL10:AN10"/>
    <mergeCell ref="A12:Q12"/>
    <mergeCell ref="Y16:AA16"/>
    <mergeCell ref="A11:Q11"/>
    <mergeCell ref="AL8:AN8"/>
    <mergeCell ref="A9:Q9"/>
    <mergeCell ref="AI14:AK14"/>
    <mergeCell ref="AL14:AN14"/>
    <mergeCell ref="AE13:AH13"/>
    <mergeCell ref="AI13:AK13"/>
    <mergeCell ref="A14:Q14"/>
    <mergeCell ref="R14:T14"/>
    <mergeCell ref="U14:X14"/>
    <mergeCell ref="Y14:AA14"/>
    <mergeCell ref="AB14:AD14"/>
    <mergeCell ref="A13:Q13"/>
    <mergeCell ref="R13:T13"/>
    <mergeCell ref="U13:X13"/>
    <mergeCell ref="Y13:AA13"/>
    <mergeCell ref="AB13:AD13"/>
    <mergeCell ref="R10:T10"/>
    <mergeCell ref="B3:E3"/>
    <mergeCell ref="F3:I3"/>
    <mergeCell ref="J3:N3"/>
    <mergeCell ref="O3:R3"/>
    <mergeCell ref="S3:V3"/>
    <mergeCell ref="W3:AA3"/>
    <mergeCell ref="AB3:AE3"/>
    <mergeCell ref="AF3:AI3"/>
    <mergeCell ref="AJ3:AN3"/>
    <mergeCell ref="B1:BB1"/>
    <mergeCell ref="AX2:BB2"/>
    <mergeCell ref="AB2:AF2"/>
    <mergeCell ref="R8:T8"/>
    <mergeCell ref="U8:X8"/>
    <mergeCell ref="Y8:AA8"/>
    <mergeCell ref="R9:T9"/>
    <mergeCell ref="U9:X9"/>
    <mergeCell ref="Y9:AA9"/>
    <mergeCell ref="AB8:AD8"/>
    <mergeCell ref="AE8:AH8"/>
    <mergeCell ref="AI8:AK8"/>
    <mergeCell ref="AB9:AD9"/>
    <mergeCell ref="AE9:AH9"/>
    <mergeCell ref="AL9:AN9"/>
    <mergeCell ref="AO9:AR9"/>
    <mergeCell ref="B2:F2"/>
    <mergeCell ref="G2:J2"/>
    <mergeCell ref="K2:N2"/>
    <mergeCell ref="O2:S2"/>
    <mergeCell ref="T2:W2"/>
    <mergeCell ref="A8:Q8"/>
    <mergeCell ref="AI9:AK9"/>
    <mergeCell ref="AO8:AR8"/>
    <mergeCell ref="BD2:BF2"/>
    <mergeCell ref="AG2:AJ2"/>
    <mergeCell ref="AK2:AO2"/>
    <mergeCell ref="AP2:AS2"/>
    <mergeCell ref="AT2:AW2"/>
    <mergeCell ref="AO3:AR3"/>
    <mergeCell ref="AS3:AV3"/>
    <mergeCell ref="AW3:BB3"/>
    <mergeCell ref="X2:AA2"/>
    <mergeCell ref="AS8:AU8"/>
    <mergeCell ref="AS9:AU9"/>
    <mergeCell ref="AL11:AN11"/>
    <mergeCell ref="AI11:AK11"/>
    <mergeCell ref="AB11:AD11"/>
    <mergeCell ref="AE11:AH11"/>
    <mergeCell ref="AB12:AD12"/>
    <mergeCell ref="R11:T11"/>
    <mergeCell ref="R12:T12"/>
    <mergeCell ref="U12:X12"/>
    <mergeCell ref="Y12:AA12"/>
    <mergeCell ref="U11:X11"/>
    <mergeCell ref="Y11:AA11"/>
    <mergeCell ref="AO11:AR11"/>
    <mergeCell ref="AS11:AU11"/>
    <mergeCell ref="AO12:AR12"/>
    <mergeCell ref="AS12:AU12"/>
    <mergeCell ref="AE10:AH10"/>
    <mergeCell ref="AI10:AK10"/>
    <mergeCell ref="Y10:AA10"/>
    <mergeCell ref="U10:X10"/>
    <mergeCell ref="AO10:AR10"/>
    <mergeCell ref="AS10:AU10"/>
    <mergeCell ref="AI12:AK12"/>
    <mergeCell ref="AL12:AN12"/>
    <mergeCell ref="AE24:AH24"/>
    <mergeCell ref="AE12:AH12"/>
    <mergeCell ref="AI18:AK18"/>
    <mergeCell ref="AB16:AD16"/>
    <mergeCell ref="AB18:AD18"/>
    <mergeCell ref="AL16:AN16"/>
    <mergeCell ref="R18:T18"/>
    <mergeCell ref="U18:X18"/>
    <mergeCell ref="Y18:AA18"/>
    <mergeCell ref="AE16:AH16"/>
    <mergeCell ref="AI16:AK16"/>
    <mergeCell ref="AE18:AH18"/>
    <mergeCell ref="Y17:AA17"/>
    <mergeCell ref="AB17:AD17"/>
    <mergeCell ref="AE17:AH17"/>
    <mergeCell ref="AL13:AN13"/>
    <mergeCell ref="AO13:AR13"/>
    <mergeCell ref="AS13:AU13"/>
    <mergeCell ref="AE14:AH14"/>
    <mergeCell ref="AI17:AK17"/>
    <mergeCell ref="AL17:AN17"/>
    <mergeCell ref="AO17:AR17"/>
    <mergeCell ref="AS17:AU17"/>
    <mergeCell ref="R24:T24"/>
    <mergeCell ref="U24:X24"/>
    <mergeCell ref="Y24:AA24"/>
    <mergeCell ref="U16:X16"/>
    <mergeCell ref="AI24:AK24"/>
    <mergeCell ref="AO16:AR16"/>
    <mergeCell ref="AO14:AR14"/>
    <mergeCell ref="AS14:AU14"/>
    <mergeCell ref="AS20:AU20"/>
    <mergeCell ref="A18:Q18"/>
    <mergeCell ref="AE15:AH15"/>
    <mergeCell ref="AI15:AK15"/>
    <mergeCell ref="AL15:AN15"/>
    <mergeCell ref="AO15:AR15"/>
    <mergeCell ref="AS15:AU15"/>
    <mergeCell ref="A15:Q15"/>
    <mergeCell ref="AS21:AU21"/>
    <mergeCell ref="A20:Q20"/>
    <mergeCell ref="R20:T20"/>
    <mergeCell ref="U20:X20"/>
    <mergeCell ref="Y20:AA20"/>
    <mergeCell ref="AB20:AD20"/>
    <mergeCell ref="AE20:AH20"/>
    <mergeCell ref="AI20:AK20"/>
    <mergeCell ref="AL20:AN20"/>
    <mergeCell ref="AO20:AR20"/>
    <mergeCell ref="AS16:AU16"/>
    <mergeCell ref="AL18:AN18"/>
    <mergeCell ref="AO18:AR18"/>
    <mergeCell ref="AS18:AU18"/>
    <mergeCell ref="AS22:AU22"/>
    <mergeCell ref="A21:Q21"/>
    <mergeCell ref="R21:T21"/>
    <mergeCell ref="U21:X21"/>
    <mergeCell ref="Y21:AA21"/>
    <mergeCell ref="AB21:AD21"/>
    <mergeCell ref="AE21:AH21"/>
    <mergeCell ref="AI21:AK21"/>
    <mergeCell ref="AL21:AN21"/>
    <mergeCell ref="AO21:AR21"/>
    <mergeCell ref="A22:Q22"/>
    <mergeCell ref="R22:T22"/>
    <mergeCell ref="U22:X22"/>
    <mergeCell ref="Y22:AA22"/>
    <mergeCell ref="AB22:AD22"/>
    <mergeCell ref="AE22:AH22"/>
    <mergeCell ref="AI22:AK22"/>
    <mergeCell ref="AL22:AN22"/>
    <mergeCell ref="AO22:AR22"/>
    <mergeCell ref="AS23:AU23"/>
    <mergeCell ref="A25:Q25"/>
    <mergeCell ref="R25:T25"/>
    <mergeCell ref="U25:X25"/>
    <mergeCell ref="Y25:AA25"/>
    <mergeCell ref="AB25:AD25"/>
    <mergeCell ref="AE25:AH25"/>
    <mergeCell ref="AI25:AK25"/>
    <mergeCell ref="AL25:AN25"/>
    <mergeCell ref="AO25:AR25"/>
    <mergeCell ref="AS25:AU25"/>
    <mergeCell ref="A24:Q24"/>
    <mergeCell ref="A23:Q23"/>
    <mergeCell ref="R23:T23"/>
    <mergeCell ref="U23:X23"/>
    <mergeCell ref="Y23:AA23"/>
    <mergeCell ref="AB23:AD23"/>
    <mergeCell ref="AE23:AH23"/>
    <mergeCell ref="AI23:AK23"/>
    <mergeCell ref="AL23:AN23"/>
    <mergeCell ref="AO23:AR23"/>
    <mergeCell ref="AS24:AU24"/>
    <mergeCell ref="AL24:AN24"/>
    <mergeCell ref="AO24:AR24"/>
    <mergeCell ref="A30:AU30"/>
    <mergeCell ref="AS26:AU26"/>
    <mergeCell ref="A26:Q26"/>
    <mergeCell ref="R26:T26"/>
    <mergeCell ref="U26:X26"/>
    <mergeCell ref="Y26:AA26"/>
    <mergeCell ref="AB26:AD26"/>
    <mergeCell ref="AE26:AH26"/>
    <mergeCell ref="AI26:AK26"/>
    <mergeCell ref="AL26:AN26"/>
    <mergeCell ref="AO26:AR26"/>
  </mergeCells>
  <phoneticPr fontId="25" type="noConversion"/>
  <conditionalFormatting sqref="B5:BB5">
    <cfRule type="expression" dxfId="164" priority="22">
      <formula>B5=" "</formula>
    </cfRule>
  </conditionalFormatting>
  <conditionalFormatting sqref="B6:BB6">
    <cfRule type="expression" dxfId="163" priority="13">
      <formula>B6="      "</formula>
    </cfRule>
    <cfRule type="expression" dxfId="162" priority="14">
      <formula>B6="     "</formula>
    </cfRule>
  </conditionalFormatting>
  <conditionalFormatting sqref="E114:E166">
    <cfRule type="expression" dxfId="161" priority="18">
      <formula>E114=" "</formula>
    </cfRule>
  </conditionalFormatting>
  <conditionalFormatting sqref="F114:G166">
    <cfRule type="expression" dxfId="160" priority="17">
      <formula>F114="   "</formula>
    </cfRule>
  </conditionalFormatting>
  <conditionalFormatting sqref="H114:H166">
    <cfRule type="expression" dxfId="159" priority="15">
      <formula>H114="      "</formula>
    </cfRule>
    <cfRule type="expression" dxfId="158" priority="16">
      <formula>H114="     "</formula>
    </cfRule>
  </conditionalFormatting>
  <hyperlinks>
    <hyperlink ref="A1" location="'Zbirni prikaz'!A1" display="Srbija" xr:uid="{EDF990F2-0E3F-4DA3-A059-B4578C2F56FA}"/>
    <hyperlink ref="A27:AU27" r:id="rId1" display="Izvor: https://www.timeanddate.com/holidays/" xr:uid="{07D04025-15AE-43FB-AE18-A6A93DDCA720}"/>
  </hyperlinks>
  <pageMargins left="0.7" right="0.7" top="0.75" bottom="0.75" header="0.3" footer="0.3"/>
  <pageSetup paperSize="9" orientation="portrait" verticalDpi="0" r:id="rId2"/>
  <extLst>
    <ext xmlns:x14="http://schemas.microsoft.com/office/spreadsheetml/2009/9/main" uri="{78C0D931-6437-407d-A8EE-F0AAD7539E65}">
      <x14:conditionalFormattings>
        <x14:conditionalFormatting xmlns:xm="http://schemas.microsoft.com/office/excel/2006/main">
          <x14:cfRule type="beginsWith" priority="3" operator="beginsWith" id="{4DC95945-BBFF-497C-83BA-A78FF9099E23}">
            <xm:f>LEFT(U9,LEN("nedjelja"))="nedjelja"</xm:f>
            <xm:f>"nedjelja"</xm:f>
            <x14:dxf>
              <fill>
                <patternFill patternType="gray125">
                  <bgColor theme="6" tint="0.39994506668294322"/>
                </patternFill>
              </fill>
            </x14:dxf>
          </x14:cfRule>
          <x14:cfRule type="containsText" priority="4" operator="containsText" id="{CC2FD00A-FFED-4580-95C4-52CBD2367769}">
            <xm:f>NOT(ISERROR(SEARCH("subota",U9)))</xm:f>
            <xm:f>"subota"</xm:f>
            <x14:dxf>
              <fill>
                <patternFill patternType="gray125">
                  <bgColor theme="6" tint="0.39994506668294322"/>
                </patternFill>
              </fill>
            </x14:dxf>
          </x14:cfRule>
          <xm:sqref>U9:X26</xm:sqref>
        </x14:conditionalFormatting>
        <x14:conditionalFormatting xmlns:xm="http://schemas.microsoft.com/office/excel/2006/main">
          <x14:cfRule type="beginsWith" priority="7" operator="beginsWith" id="{D8F8257B-CCF5-4407-8292-F6C520CE56D6}">
            <xm:f>LEFT(AE9,LEN("nedjelja"))="nedjelja"</xm:f>
            <xm:f>"nedjelja"</xm:f>
            <x14:dxf>
              <fill>
                <patternFill patternType="gray125">
                  <bgColor theme="6" tint="0.39994506668294322"/>
                </patternFill>
              </fill>
            </x14:dxf>
          </x14:cfRule>
          <x14:cfRule type="containsText" priority="8" operator="containsText" id="{9B5720C3-0720-4946-B35C-481691E218A6}">
            <xm:f>NOT(ISERROR(SEARCH("subota",AE9)))</xm:f>
            <xm:f>"subota"</xm:f>
            <x14:dxf>
              <fill>
                <patternFill patternType="gray125">
                  <bgColor theme="6" tint="0.39994506668294322"/>
                </patternFill>
              </fill>
            </x14:dxf>
          </x14:cfRule>
          <xm:sqref>AE9:AH26</xm:sqref>
        </x14:conditionalFormatting>
        <x14:conditionalFormatting xmlns:xm="http://schemas.microsoft.com/office/excel/2006/main">
          <x14:cfRule type="beginsWith" priority="1" operator="beginsWith" id="{718599C2-3A74-4107-B19C-F33BA512D5D6}">
            <xm:f>LEFT(AO9,LEN("nedjelja"))="nedjelja"</xm:f>
            <xm:f>"nedjelja"</xm:f>
            <x14:dxf>
              <fill>
                <patternFill patternType="gray125">
                  <bgColor theme="6" tint="0.39994506668294322"/>
                </patternFill>
              </fill>
            </x14:dxf>
          </x14:cfRule>
          <x14:cfRule type="containsText" priority="2" operator="containsText" id="{608FA007-2F65-4955-91AF-3FF21B0BE4A7}">
            <xm:f>NOT(ISERROR(SEARCH("subota",AO9)))</xm:f>
            <xm:f>"subota"</xm:f>
            <x14:dxf>
              <fill>
                <patternFill patternType="gray125">
                  <bgColor theme="6" tint="0.39994506668294322"/>
                </patternFill>
              </fill>
            </x14:dxf>
          </x14:cfRule>
          <xm:sqref>AO9:AR26</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dimension ref="A1:BI159"/>
  <sheetViews>
    <sheetView zoomScale="90" zoomScaleNormal="90" workbookViewId="0">
      <selection activeCell="A2" sqref="A2"/>
    </sheetView>
  </sheetViews>
  <sheetFormatPr defaultColWidth="9.109375" defaultRowHeight="14.4" x14ac:dyDescent="0.3"/>
  <cols>
    <col min="1" max="1" width="29.33203125" style="4" customWidth="1"/>
    <col min="2" max="24" width="3.6640625" style="4" customWidth="1"/>
    <col min="25" max="25" width="4" style="4" customWidth="1"/>
    <col min="26" max="53" width="3.6640625" style="4" customWidth="1"/>
    <col min="54" max="54" width="4.5546875" style="4" customWidth="1"/>
    <col min="55" max="57" width="3.88671875" style="4" customWidth="1"/>
    <col min="58" max="16384" width="9.109375" style="4"/>
  </cols>
  <sheetData>
    <row r="1" spans="1:61" ht="18.75" customHeight="1" x14ac:dyDescent="0.3">
      <c r="A1" s="2" t="s">
        <v>19</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1" ht="14.4" customHeight="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row>
    <row r="7" spans="1:61" ht="18.75"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ht="29.2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row>
    <row r="9" spans="1:61" x14ac:dyDescent="0.3">
      <c r="A9" s="134" t="s">
        <v>783</v>
      </c>
      <c r="B9" s="134" t="s">
        <v>98</v>
      </c>
      <c r="C9" s="134" t="s">
        <v>98</v>
      </c>
      <c r="D9" s="134" t="s">
        <v>98</v>
      </c>
      <c r="E9" s="134" t="s">
        <v>98</v>
      </c>
      <c r="F9" s="134" t="s">
        <v>98</v>
      </c>
      <c r="G9" s="134" t="s">
        <v>98</v>
      </c>
      <c r="H9" s="134" t="s">
        <v>98</v>
      </c>
      <c r="I9" s="134" t="s">
        <v>98</v>
      </c>
      <c r="J9" s="134" t="s">
        <v>98</v>
      </c>
      <c r="K9" s="134" t="s">
        <v>98</v>
      </c>
      <c r="L9" s="134" t="s">
        <v>98</v>
      </c>
      <c r="M9" s="134" t="s">
        <v>98</v>
      </c>
      <c r="N9" s="134" t="s">
        <v>98</v>
      </c>
      <c r="O9" s="134" t="s">
        <v>98</v>
      </c>
      <c r="P9" s="134" t="s">
        <v>98</v>
      </c>
      <c r="Q9" s="134" t="s">
        <v>98</v>
      </c>
      <c r="R9" s="152">
        <v>45292</v>
      </c>
      <c r="S9" s="153"/>
      <c r="T9" s="153"/>
      <c r="U9" s="154" t="str">
        <f t="shared" ref="U9:U23" si="0">TEXT(WEEKDAY(R9),"DDdD")</f>
        <v>ponedjeljak</v>
      </c>
      <c r="V9" s="155"/>
      <c r="W9" s="155"/>
      <c r="X9" s="156"/>
      <c r="Y9" s="154">
        <f t="shared" ref="Y9:Y23" si="1">WEEKNUM(R9,21)</f>
        <v>1</v>
      </c>
      <c r="Z9" s="155"/>
      <c r="AA9" s="156"/>
      <c r="AB9" s="152">
        <v>45658</v>
      </c>
      <c r="AC9" s="153"/>
      <c r="AD9" s="153"/>
      <c r="AE9" s="154" t="str">
        <f t="shared" ref="AE9:AE23" si="2">TEXT(WEEKDAY(AB9),"DDdD")</f>
        <v>srijeda</v>
      </c>
      <c r="AF9" s="155"/>
      <c r="AG9" s="155"/>
      <c r="AH9" s="156"/>
      <c r="AI9" s="154">
        <f t="shared" ref="AI9:AI23" si="3">WEEKNUM(AB9,21)</f>
        <v>1</v>
      </c>
      <c r="AJ9" s="155"/>
      <c r="AK9" s="156"/>
      <c r="AL9" s="152">
        <v>46023</v>
      </c>
      <c r="AM9" s="153"/>
      <c r="AN9" s="153"/>
      <c r="AO9" s="154" t="str">
        <f t="shared" ref="AO9:AO23" si="4">TEXT(WEEKDAY(AL9),"DDdD")</f>
        <v>četvrtak</v>
      </c>
      <c r="AP9" s="155"/>
      <c r="AQ9" s="155"/>
      <c r="AR9" s="156"/>
      <c r="AS9" s="154">
        <f t="shared" ref="AS9:AS23" si="5">WEEKNUM(AL9,21)</f>
        <v>1</v>
      </c>
      <c r="AT9" s="155"/>
      <c r="AU9" s="156"/>
      <c r="AV9" s="3"/>
      <c r="AW9" s="3"/>
      <c r="AX9" s="3"/>
      <c r="AY9" s="3"/>
      <c r="AZ9" s="3"/>
      <c r="BA9" s="3"/>
      <c r="BB9" s="3"/>
      <c r="BC9" s="3"/>
      <c r="BD9" s="3"/>
      <c r="BE9" s="3"/>
      <c r="BF9" s="3"/>
      <c r="BG9" s="3"/>
      <c r="BH9" s="3"/>
      <c r="BI9" s="3"/>
    </row>
    <row r="10" spans="1:61" x14ac:dyDescent="0.3">
      <c r="A10" s="134" t="s">
        <v>81</v>
      </c>
      <c r="B10" s="134" t="s">
        <v>81</v>
      </c>
      <c r="C10" s="134" t="s">
        <v>81</v>
      </c>
      <c r="D10" s="134" t="s">
        <v>81</v>
      </c>
      <c r="E10" s="134" t="s">
        <v>81</v>
      </c>
      <c r="F10" s="134" t="s">
        <v>81</v>
      </c>
      <c r="G10" s="134" t="s">
        <v>81</v>
      </c>
      <c r="H10" s="134" t="s">
        <v>81</v>
      </c>
      <c r="I10" s="134" t="s">
        <v>81</v>
      </c>
      <c r="J10" s="134" t="s">
        <v>81</v>
      </c>
      <c r="K10" s="134" t="s">
        <v>81</v>
      </c>
      <c r="L10" s="134" t="s">
        <v>81</v>
      </c>
      <c r="M10" s="134" t="s">
        <v>81</v>
      </c>
      <c r="N10" s="134" t="s">
        <v>81</v>
      </c>
      <c r="O10" s="134" t="s">
        <v>81</v>
      </c>
      <c r="P10" s="134" t="s">
        <v>81</v>
      </c>
      <c r="Q10" s="134" t="s">
        <v>81</v>
      </c>
      <c r="R10" s="152">
        <v>45297</v>
      </c>
      <c r="S10" s="153"/>
      <c r="T10" s="153"/>
      <c r="U10" s="154" t="str">
        <f t="shared" si="0"/>
        <v>subota</v>
      </c>
      <c r="V10" s="155"/>
      <c r="W10" s="155"/>
      <c r="X10" s="156"/>
      <c r="Y10" s="154">
        <f t="shared" si="1"/>
        <v>1</v>
      </c>
      <c r="Z10" s="155"/>
      <c r="AA10" s="156"/>
      <c r="AB10" s="152">
        <v>45663</v>
      </c>
      <c r="AC10" s="153"/>
      <c r="AD10" s="153"/>
      <c r="AE10" s="154" t="str">
        <f t="shared" si="2"/>
        <v>ponedjeljak</v>
      </c>
      <c r="AF10" s="155"/>
      <c r="AG10" s="155"/>
      <c r="AH10" s="156"/>
      <c r="AI10" s="154">
        <f t="shared" si="3"/>
        <v>2</v>
      </c>
      <c r="AJ10" s="155"/>
      <c r="AK10" s="156"/>
      <c r="AL10" s="152">
        <v>46028</v>
      </c>
      <c r="AM10" s="153"/>
      <c r="AN10" s="153"/>
      <c r="AO10" s="154" t="str">
        <f t="shared" si="4"/>
        <v>utorak</v>
      </c>
      <c r="AP10" s="155"/>
      <c r="AQ10" s="155"/>
      <c r="AR10" s="156"/>
      <c r="AS10" s="154">
        <f t="shared" si="5"/>
        <v>2</v>
      </c>
      <c r="AT10" s="155"/>
      <c r="AU10" s="156"/>
      <c r="AV10" s="3"/>
      <c r="AW10" s="3"/>
      <c r="AX10" s="3"/>
      <c r="AY10" s="3"/>
      <c r="AZ10" s="3"/>
      <c r="BA10" s="3"/>
      <c r="BB10" s="3"/>
      <c r="BC10" s="3"/>
      <c r="BD10" s="3"/>
      <c r="BE10" s="3"/>
      <c r="BF10" s="3"/>
      <c r="BG10" s="3"/>
      <c r="BH10" s="3"/>
      <c r="BI10" s="3"/>
    </row>
    <row r="11" spans="1:61" x14ac:dyDescent="0.3">
      <c r="A11" s="134" t="s">
        <v>55</v>
      </c>
      <c r="B11" s="134" t="s">
        <v>55</v>
      </c>
      <c r="C11" s="134" t="s">
        <v>55</v>
      </c>
      <c r="D11" s="134" t="s">
        <v>55</v>
      </c>
      <c r="E11" s="134" t="s">
        <v>55</v>
      </c>
      <c r="F11" s="134" t="s">
        <v>55</v>
      </c>
      <c r="G11" s="134" t="s">
        <v>55</v>
      </c>
      <c r="H11" s="134" t="s">
        <v>55</v>
      </c>
      <c r="I11" s="134" t="s">
        <v>55</v>
      </c>
      <c r="J11" s="134" t="s">
        <v>55</v>
      </c>
      <c r="K11" s="134" t="s">
        <v>55</v>
      </c>
      <c r="L11" s="134" t="s">
        <v>55</v>
      </c>
      <c r="M11" s="134" t="s">
        <v>55</v>
      </c>
      <c r="N11" s="134" t="s">
        <v>55</v>
      </c>
      <c r="O11" s="134" t="s">
        <v>55</v>
      </c>
      <c r="P11" s="134" t="s">
        <v>55</v>
      </c>
      <c r="Q11" s="134" t="s">
        <v>55</v>
      </c>
      <c r="R11" s="152">
        <v>45380</v>
      </c>
      <c r="S11" s="153"/>
      <c r="T11" s="153"/>
      <c r="U11" s="154" t="str">
        <f t="shared" si="0"/>
        <v>petak</v>
      </c>
      <c r="V11" s="155"/>
      <c r="W11" s="155"/>
      <c r="X11" s="156"/>
      <c r="Y11" s="154">
        <f t="shared" si="1"/>
        <v>13</v>
      </c>
      <c r="Z11" s="155"/>
      <c r="AA11" s="156"/>
      <c r="AB11" s="152">
        <v>45765</v>
      </c>
      <c r="AC11" s="153"/>
      <c r="AD11" s="153"/>
      <c r="AE11" s="154" t="str">
        <f t="shared" si="2"/>
        <v>petak</v>
      </c>
      <c r="AF11" s="155"/>
      <c r="AG11" s="155"/>
      <c r="AH11" s="156"/>
      <c r="AI11" s="154">
        <f t="shared" si="3"/>
        <v>16</v>
      </c>
      <c r="AJ11" s="155"/>
      <c r="AK11" s="156"/>
      <c r="AL11" s="152">
        <v>46115</v>
      </c>
      <c r="AM11" s="153"/>
      <c r="AN11" s="153"/>
      <c r="AO11" s="154" t="str">
        <f t="shared" si="4"/>
        <v>petak</v>
      </c>
      <c r="AP11" s="155"/>
      <c r="AQ11" s="155"/>
      <c r="AR11" s="156"/>
      <c r="AS11" s="154">
        <f t="shared" si="5"/>
        <v>14</v>
      </c>
      <c r="AT11" s="155"/>
      <c r="AU11" s="156"/>
      <c r="AV11" s="3"/>
      <c r="AW11" s="3"/>
      <c r="AX11" s="3"/>
      <c r="AY11" s="3"/>
      <c r="AZ11" s="3"/>
      <c r="BA11" s="3"/>
      <c r="BB11" s="3"/>
      <c r="BC11" s="3"/>
      <c r="BD11" s="3"/>
      <c r="BE11" s="3"/>
      <c r="BF11" s="3"/>
      <c r="BG11" s="3"/>
      <c r="BH11" s="3"/>
      <c r="BI11" s="3"/>
    </row>
    <row r="12" spans="1:61" x14ac:dyDescent="0.3">
      <c r="A12" s="134" t="s">
        <v>82</v>
      </c>
      <c r="B12" s="134" t="s">
        <v>82</v>
      </c>
      <c r="C12" s="134" t="s">
        <v>82</v>
      </c>
      <c r="D12" s="134" t="s">
        <v>82</v>
      </c>
      <c r="E12" s="134" t="s">
        <v>82</v>
      </c>
      <c r="F12" s="134" t="s">
        <v>82</v>
      </c>
      <c r="G12" s="134" t="s">
        <v>82</v>
      </c>
      <c r="H12" s="134" t="s">
        <v>82</v>
      </c>
      <c r="I12" s="134" t="s">
        <v>82</v>
      </c>
      <c r="J12" s="134" t="s">
        <v>82</v>
      </c>
      <c r="K12" s="134" t="s">
        <v>82</v>
      </c>
      <c r="L12" s="134" t="s">
        <v>82</v>
      </c>
      <c r="M12" s="134" t="s">
        <v>82</v>
      </c>
      <c r="N12" s="134" t="s">
        <v>82</v>
      </c>
      <c r="O12" s="134" t="s">
        <v>82</v>
      </c>
      <c r="P12" s="134" t="s">
        <v>82</v>
      </c>
      <c r="Q12" s="134" t="s">
        <v>82</v>
      </c>
      <c r="R12" s="152">
        <v>45383</v>
      </c>
      <c r="S12" s="153"/>
      <c r="T12" s="153"/>
      <c r="U12" s="154" t="str">
        <f t="shared" si="0"/>
        <v>ponedjeljak</v>
      </c>
      <c r="V12" s="155"/>
      <c r="W12" s="155"/>
      <c r="X12" s="156"/>
      <c r="Y12" s="154">
        <f t="shared" si="1"/>
        <v>14</v>
      </c>
      <c r="Z12" s="155"/>
      <c r="AA12" s="156"/>
      <c r="AB12" s="152">
        <v>45768</v>
      </c>
      <c r="AC12" s="153"/>
      <c r="AD12" s="153"/>
      <c r="AE12" s="154" t="str">
        <f t="shared" si="2"/>
        <v>ponedjeljak</v>
      </c>
      <c r="AF12" s="155"/>
      <c r="AG12" s="155"/>
      <c r="AH12" s="156"/>
      <c r="AI12" s="154">
        <f t="shared" si="3"/>
        <v>17</v>
      </c>
      <c r="AJ12" s="155"/>
      <c r="AK12" s="156"/>
      <c r="AL12" s="152">
        <v>46118</v>
      </c>
      <c r="AM12" s="153"/>
      <c r="AN12" s="153"/>
      <c r="AO12" s="154" t="str">
        <f t="shared" si="4"/>
        <v>ponedjeljak</v>
      </c>
      <c r="AP12" s="155"/>
      <c r="AQ12" s="155"/>
      <c r="AR12" s="156"/>
      <c r="AS12" s="154">
        <f t="shared" si="5"/>
        <v>15</v>
      </c>
      <c r="AT12" s="155"/>
      <c r="AU12" s="156"/>
      <c r="AV12" s="3"/>
      <c r="AW12" s="3"/>
      <c r="AX12" s="3"/>
      <c r="AY12" s="3"/>
      <c r="AZ12" s="3"/>
      <c r="BA12" s="3"/>
      <c r="BB12" s="3"/>
      <c r="BC12" s="3"/>
      <c r="BD12" s="3"/>
      <c r="BE12" s="3"/>
      <c r="BF12" s="3"/>
      <c r="BG12" s="3"/>
      <c r="BH12" s="3"/>
      <c r="BI12" s="3"/>
    </row>
    <row r="13" spans="1:61" x14ac:dyDescent="0.3">
      <c r="A13" s="134" t="s">
        <v>48</v>
      </c>
      <c r="B13" s="134" t="s">
        <v>48</v>
      </c>
      <c r="C13" s="134" t="s">
        <v>48</v>
      </c>
      <c r="D13" s="134" t="s">
        <v>48</v>
      </c>
      <c r="E13" s="134" t="s">
        <v>48</v>
      </c>
      <c r="F13" s="134" t="s">
        <v>48</v>
      </c>
      <c r="G13" s="134" t="s">
        <v>48</v>
      </c>
      <c r="H13" s="134" t="s">
        <v>48</v>
      </c>
      <c r="I13" s="134" t="s">
        <v>48</v>
      </c>
      <c r="J13" s="134" t="s">
        <v>48</v>
      </c>
      <c r="K13" s="134" t="s">
        <v>48</v>
      </c>
      <c r="L13" s="134" t="s">
        <v>48</v>
      </c>
      <c r="M13" s="134" t="s">
        <v>48</v>
      </c>
      <c r="N13" s="134" t="s">
        <v>48</v>
      </c>
      <c r="O13" s="134" t="s">
        <v>48</v>
      </c>
      <c r="P13" s="134" t="s">
        <v>48</v>
      </c>
      <c r="Q13" s="134" t="s">
        <v>48</v>
      </c>
      <c r="R13" s="152">
        <v>45413</v>
      </c>
      <c r="S13" s="153"/>
      <c r="T13" s="153"/>
      <c r="U13" s="154" t="str">
        <f t="shared" si="0"/>
        <v>srijeda</v>
      </c>
      <c r="V13" s="155"/>
      <c r="W13" s="155"/>
      <c r="X13" s="156"/>
      <c r="Y13" s="154">
        <f t="shared" si="1"/>
        <v>18</v>
      </c>
      <c r="Z13" s="155"/>
      <c r="AA13" s="156"/>
      <c r="AB13" s="152">
        <v>45778</v>
      </c>
      <c r="AC13" s="153"/>
      <c r="AD13" s="153"/>
      <c r="AE13" s="154" t="str">
        <f t="shared" si="2"/>
        <v>četvrtak</v>
      </c>
      <c r="AF13" s="155"/>
      <c r="AG13" s="155"/>
      <c r="AH13" s="156"/>
      <c r="AI13" s="154">
        <f t="shared" si="3"/>
        <v>18</v>
      </c>
      <c r="AJ13" s="155"/>
      <c r="AK13" s="156"/>
      <c r="AL13" s="152">
        <v>46143</v>
      </c>
      <c r="AM13" s="153"/>
      <c r="AN13" s="153"/>
      <c r="AO13" s="154" t="str">
        <f t="shared" si="4"/>
        <v>petak</v>
      </c>
      <c r="AP13" s="155"/>
      <c r="AQ13" s="155"/>
      <c r="AR13" s="156"/>
      <c r="AS13" s="154">
        <f t="shared" si="5"/>
        <v>18</v>
      </c>
      <c r="AT13" s="155"/>
      <c r="AU13" s="156"/>
      <c r="AV13" s="3"/>
      <c r="AW13" s="3"/>
      <c r="AX13" s="3"/>
      <c r="AY13" s="3"/>
      <c r="AZ13" s="3"/>
      <c r="BA13" s="3"/>
      <c r="BB13" s="3"/>
      <c r="BC13" s="3"/>
      <c r="BD13" s="3"/>
      <c r="BE13" s="3"/>
      <c r="BF13" s="3"/>
      <c r="BG13" s="3"/>
      <c r="BH13" s="3"/>
      <c r="BI13" s="3"/>
    </row>
    <row r="14" spans="1:61" x14ac:dyDescent="0.3">
      <c r="A14" s="134" t="s">
        <v>289</v>
      </c>
      <c r="B14" s="134" t="s">
        <v>99</v>
      </c>
      <c r="C14" s="134" t="s">
        <v>99</v>
      </c>
      <c r="D14" s="134" t="s">
        <v>99</v>
      </c>
      <c r="E14" s="134" t="s">
        <v>99</v>
      </c>
      <c r="F14" s="134" t="s">
        <v>99</v>
      </c>
      <c r="G14" s="134" t="s">
        <v>99</v>
      </c>
      <c r="H14" s="134" t="s">
        <v>99</v>
      </c>
      <c r="I14" s="134" t="s">
        <v>99</v>
      </c>
      <c r="J14" s="134" t="s">
        <v>99</v>
      </c>
      <c r="K14" s="134" t="s">
        <v>99</v>
      </c>
      <c r="L14" s="134" t="s">
        <v>99</v>
      </c>
      <c r="M14" s="134" t="s">
        <v>99</v>
      </c>
      <c r="N14" s="134" t="s">
        <v>99</v>
      </c>
      <c r="O14" s="134" t="s">
        <v>99</v>
      </c>
      <c r="P14" s="134" t="s">
        <v>99</v>
      </c>
      <c r="Q14" s="134" t="s">
        <v>99</v>
      </c>
      <c r="R14" s="152">
        <v>45420</v>
      </c>
      <c r="S14" s="153"/>
      <c r="T14" s="153"/>
      <c r="U14" s="154" t="str">
        <f t="shared" si="0"/>
        <v>srijeda</v>
      </c>
      <c r="V14" s="155"/>
      <c r="W14" s="155"/>
      <c r="X14" s="156"/>
      <c r="Y14" s="154">
        <f t="shared" si="1"/>
        <v>19</v>
      </c>
      <c r="Z14" s="155"/>
      <c r="AA14" s="156"/>
      <c r="AB14" s="152">
        <v>45785</v>
      </c>
      <c r="AC14" s="153"/>
      <c r="AD14" s="153"/>
      <c r="AE14" s="154" t="str">
        <f t="shared" si="2"/>
        <v>četvrtak</v>
      </c>
      <c r="AF14" s="155"/>
      <c r="AG14" s="155"/>
      <c r="AH14" s="156"/>
      <c r="AI14" s="154">
        <f t="shared" si="3"/>
        <v>19</v>
      </c>
      <c r="AJ14" s="155"/>
      <c r="AK14" s="156"/>
      <c r="AL14" s="152">
        <v>46150</v>
      </c>
      <c r="AM14" s="153"/>
      <c r="AN14" s="153"/>
      <c r="AO14" s="154" t="str">
        <f t="shared" si="4"/>
        <v>petak</v>
      </c>
      <c r="AP14" s="155"/>
      <c r="AQ14" s="155"/>
      <c r="AR14" s="156"/>
      <c r="AS14" s="154">
        <f t="shared" si="5"/>
        <v>19</v>
      </c>
      <c r="AT14" s="155"/>
      <c r="AU14" s="156"/>
      <c r="AV14" s="3"/>
      <c r="AW14" s="3"/>
      <c r="AX14" s="3"/>
      <c r="AY14" s="3"/>
      <c r="AZ14" s="3"/>
      <c r="BA14" s="3"/>
      <c r="BB14" s="3"/>
      <c r="BC14" s="3"/>
      <c r="BD14" s="3"/>
      <c r="BE14" s="3"/>
      <c r="BF14" s="3"/>
      <c r="BG14" s="3"/>
      <c r="BH14" s="3"/>
      <c r="BI14" s="3"/>
    </row>
    <row r="15" spans="1:61" x14ac:dyDescent="0.3">
      <c r="A15" s="134" t="s">
        <v>92</v>
      </c>
      <c r="B15" s="134" t="s">
        <v>92</v>
      </c>
      <c r="C15" s="134" t="s">
        <v>92</v>
      </c>
      <c r="D15" s="134" t="s">
        <v>92</v>
      </c>
      <c r="E15" s="134" t="s">
        <v>92</v>
      </c>
      <c r="F15" s="134" t="s">
        <v>92</v>
      </c>
      <c r="G15" s="134" t="s">
        <v>92</v>
      </c>
      <c r="H15" s="134" t="s">
        <v>92</v>
      </c>
      <c r="I15" s="134" t="s">
        <v>92</v>
      </c>
      <c r="J15" s="134" t="s">
        <v>92</v>
      </c>
      <c r="K15" s="134" t="s">
        <v>92</v>
      </c>
      <c r="L15" s="134" t="s">
        <v>92</v>
      </c>
      <c r="M15" s="134" t="s">
        <v>92</v>
      </c>
      <c r="N15" s="134" t="s">
        <v>92</v>
      </c>
      <c r="O15" s="134" t="s">
        <v>92</v>
      </c>
      <c r="P15" s="134" t="s">
        <v>92</v>
      </c>
      <c r="Q15" s="134" t="s">
        <v>92</v>
      </c>
      <c r="R15" s="152">
        <v>45478</v>
      </c>
      <c r="S15" s="153"/>
      <c r="T15" s="153"/>
      <c r="U15" s="154" t="str">
        <f t="shared" si="0"/>
        <v>petak</v>
      </c>
      <c r="V15" s="155"/>
      <c r="W15" s="155"/>
      <c r="X15" s="156"/>
      <c r="Y15" s="154">
        <f t="shared" si="1"/>
        <v>27</v>
      </c>
      <c r="Z15" s="155"/>
      <c r="AA15" s="156"/>
      <c r="AB15" s="152">
        <v>45843</v>
      </c>
      <c r="AC15" s="153"/>
      <c r="AD15" s="153"/>
      <c r="AE15" s="154" t="str">
        <f t="shared" si="2"/>
        <v>subota</v>
      </c>
      <c r="AF15" s="155"/>
      <c r="AG15" s="155"/>
      <c r="AH15" s="156"/>
      <c r="AI15" s="154">
        <f t="shared" si="3"/>
        <v>27</v>
      </c>
      <c r="AJ15" s="155"/>
      <c r="AK15" s="156"/>
      <c r="AL15" s="152">
        <v>46208</v>
      </c>
      <c r="AM15" s="153"/>
      <c r="AN15" s="153"/>
      <c r="AO15" s="154" t="str">
        <f t="shared" si="4"/>
        <v>nedjelja</v>
      </c>
      <c r="AP15" s="155"/>
      <c r="AQ15" s="155"/>
      <c r="AR15" s="156"/>
      <c r="AS15" s="154">
        <f t="shared" si="5"/>
        <v>27</v>
      </c>
      <c r="AT15" s="155"/>
      <c r="AU15" s="156"/>
      <c r="AV15" s="3"/>
      <c r="AW15" s="3"/>
      <c r="AX15" s="3"/>
      <c r="AY15" s="3"/>
      <c r="AZ15" s="3"/>
      <c r="BA15" s="3"/>
      <c r="BB15" s="3"/>
      <c r="BC15" s="3"/>
      <c r="BD15" s="3"/>
      <c r="BE15" s="3"/>
      <c r="BF15" s="3"/>
      <c r="BG15" s="3"/>
      <c r="BH15" s="3"/>
      <c r="BI15" s="3"/>
    </row>
    <row r="16" spans="1:61" x14ac:dyDescent="0.3">
      <c r="A16" s="134" t="s">
        <v>100</v>
      </c>
      <c r="B16" s="134" t="s">
        <v>100</v>
      </c>
      <c r="C16" s="134" t="s">
        <v>100</v>
      </c>
      <c r="D16" s="134" t="s">
        <v>100</v>
      </c>
      <c r="E16" s="134" t="s">
        <v>100</v>
      </c>
      <c r="F16" s="134" t="s">
        <v>100</v>
      </c>
      <c r="G16" s="134" t="s">
        <v>100</v>
      </c>
      <c r="H16" s="134" t="s">
        <v>100</v>
      </c>
      <c r="I16" s="134" t="s">
        <v>100</v>
      </c>
      <c r="J16" s="134" t="s">
        <v>100</v>
      </c>
      <c r="K16" s="134" t="s">
        <v>100</v>
      </c>
      <c r="L16" s="134" t="s">
        <v>100</v>
      </c>
      <c r="M16" s="134" t="s">
        <v>100</v>
      </c>
      <c r="N16" s="134" t="s">
        <v>100</v>
      </c>
      <c r="O16" s="134" t="s">
        <v>100</v>
      </c>
      <c r="P16" s="134" t="s">
        <v>100</v>
      </c>
      <c r="Q16" s="134" t="s">
        <v>100</v>
      </c>
      <c r="R16" s="152">
        <v>45533</v>
      </c>
      <c r="S16" s="153"/>
      <c r="T16" s="153"/>
      <c r="U16" s="154" t="str">
        <f t="shared" si="0"/>
        <v>četvrtak</v>
      </c>
      <c r="V16" s="155"/>
      <c r="W16" s="155"/>
      <c r="X16" s="156"/>
      <c r="Y16" s="154">
        <f t="shared" si="1"/>
        <v>35</v>
      </c>
      <c r="Z16" s="155"/>
      <c r="AA16" s="156"/>
      <c r="AB16" s="152">
        <v>45898</v>
      </c>
      <c r="AC16" s="153"/>
      <c r="AD16" s="153"/>
      <c r="AE16" s="154" t="str">
        <f t="shared" si="2"/>
        <v>petak</v>
      </c>
      <c r="AF16" s="155"/>
      <c r="AG16" s="155"/>
      <c r="AH16" s="156"/>
      <c r="AI16" s="154">
        <f t="shared" si="3"/>
        <v>35</v>
      </c>
      <c r="AJ16" s="155"/>
      <c r="AK16" s="156"/>
      <c r="AL16" s="152">
        <v>46263</v>
      </c>
      <c r="AM16" s="153"/>
      <c r="AN16" s="153"/>
      <c r="AO16" s="154" t="str">
        <f t="shared" si="4"/>
        <v>subota</v>
      </c>
      <c r="AP16" s="155"/>
      <c r="AQ16" s="155"/>
      <c r="AR16" s="156"/>
      <c r="AS16" s="154">
        <f t="shared" si="5"/>
        <v>35</v>
      </c>
      <c r="AT16" s="155"/>
      <c r="AU16" s="156"/>
      <c r="AV16" s="3"/>
      <c r="AW16" s="3"/>
      <c r="AX16" s="3"/>
      <c r="AY16" s="3"/>
      <c r="AZ16" s="3"/>
      <c r="BA16" s="3"/>
      <c r="BB16" s="3"/>
      <c r="BC16" s="3"/>
      <c r="BD16" s="3"/>
      <c r="BE16" s="3"/>
      <c r="BF16" s="3"/>
      <c r="BG16" s="3"/>
      <c r="BH16" s="3"/>
      <c r="BI16" s="3"/>
    </row>
    <row r="17" spans="1:61" x14ac:dyDescent="0.3">
      <c r="A17" s="134" t="s">
        <v>101</v>
      </c>
      <c r="B17" s="134" t="s">
        <v>101</v>
      </c>
      <c r="C17" s="134" t="s">
        <v>101</v>
      </c>
      <c r="D17" s="134" t="s">
        <v>101</v>
      </c>
      <c r="E17" s="134" t="s">
        <v>101</v>
      </c>
      <c r="F17" s="134" t="s">
        <v>101</v>
      </c>
      <c r="G17" s="134" t="s">
        <v>101</v>
      </c>
      <c r="H17" s="134" t="s">
        <v>101</v>
      </c>
      <c r="I17" s="134" t="s">
        <v>101</v>
      </c>
      <c r="J17" s="134" t="s">
        <v>101</v>
      </c>
      <c r="K17" s="134" t="s">
        <v>101</v>
      </c>
      <c r="L17" s="134" t="s">
        <v>101</v>
      </c>
      <c r="M17" s="134" t="s">
        <v>101</v>
      </c>
      <c r="N17" s="134" t="s">
        <v>101</v>
      </c>
      <c r="O17" s="134" t="s">
        <v>101</v>
      </c>
      <c r="P17" s="134" t="s">
        <v>101</v>
      </c>
      <c r="Q17" s="134" t="s">
        <v>101</v>
      </c>
      <c r="R17" s="152">
        <v>45536</v>
      </c>
      <c r="S17" s="153"/>
      <c r="T17" s="153"/>
      <c r="U17" s="154" t="str">
        <f t="shared" si="0"/>
        <v>nedjelja</v>
      </c>
      <c r="V17" s="155"/>
      <c r="W17" s="155"/>
      <c r="X17" s="156"/>
      <c r="Y17" s="154">
        <f t="shared" si="1"/>
        <v>35</v>
      </c>
      <c r="Z17" s="155"/>
      <c r="AA17" s="156"/>
      <c r="AB17" s="152">
        <v>45901</v>
      </c>
      <c r="AC17" s="153"/>
      <c r="AD17" s="153"/>
      <c r="AE17" s="154" t="str">
        <f t="shared" si="2"/>
        <v>ponedjeljak</v>
      </c>
      <c r="AF17" s="155"/>
      <c r="AG17" s="155"/>
      <c r="AH17" s="156"/>
      <c r="AI17" s="154">
        <f t="shared" si="3"/>
        <v>36</v>
      </c>
      <c r="AJ17" s="155"/>
      <c r="AK17" s="156"/>
      <c r="AL17" s="152">
        <v>46266</v>
      </c>
      <c r="AM17" s="153"/>
      <c r="AN17" s="153"/>
      <c r="AO17" s="154" t="str">
        <f t="shared" si="4"/>
        <v>utorak</v>
      </c>
      <c r="AP17" s="155"/>
      <c r="AQ17" s="155"/>
      <c r="AR17" s="156"/>
      <c r="AS17" s="154">
        <f t="shared" si="5"/>
        <v>36</v>
      </c>
      <c r="AT17" s="155"/>
      <c r="AU17" s="156"/>
      <c r="AV17" s="3"/>
      <c r="AW17" s="3"/>
      <c r="AX17" s="3"/>
      <c r="AY17" s="3"/>
      <c r="AZ17" s="3"/>
      <c r="BA17" s="3"/>
      <c r="BB17" s="3"/>
      <c r="BC17" s="3"/>
      <c r="BD17" s="3"/>
      <c r="BE17" s="3"/>
      <c r="BF17" s="3"/>
      <c r="BG17" s="3"/>
      <c r="BH17" s="3"/>
      <c r="BI17" s="3"/>
    </row>
    <row r="18" spans="1:61" x14ac:dyDescent="0.3">
      <c r="A18" s="134" t="s">
        <v>102</v>
      </c>
      <c r="B18" s="134" t="s">
        <v>102</v>
      </c>
      <c r="C18" s="134" t="s">
        <v>102</v>
      </c>
      <c r="D18" s="134" t="s">
        <v>102</v>
      </c>
      <c r="E18" s="134" t="s">
        <v>102</v>
      </c>
      <c r="F18" s="134" t="s">
        <v>102</v>
      </c>
      <c r="G18" s="134" t="s">
        <v>102</v>
      </c>
      <c r="H18" s="134" t="s">
        <v>102</v>
      </c>
      <c r="I18" s="134" t="s">
        <v>102</v>
      </c>
      <c r="J18" s="134" t="s">
        <v>102</v>
      </c>
      <c r="K18" s="134" t="s">
        <v>102</v>
      </c>
      <c r="L18" s="134" t="s">
        <v>102</v>
      </c>
      <c r="M18" s="134" t="s">
        <v>102</v>
      </c>
      <c r="N18" s="134" t="s">
        <v>102</v>
      </c>
      <c r="O18" s="134" t="s">
        <v>102</v>
      </c>
      <c r="P18" s="134" t="s">
        <v>102</v>
      </c>
      <c r="Q18" s="134" t="s">
        <v>102</v>
      </c>
      <c r="R18" s="152">
        <v>45550</v>
      </c>
      <c r="S18" s="153"/>
      <c r="T18" s="153"/>
      <c r="U18" s="154" t="str">
        <f t="shared" si="0"/>
        <v>nedjelja</v>
      </c>
      <c r="V18" s="155"/>
      <c r="W18" s="155"/>
      <c r="X18" s="156"/>
      <c r="Y18" s="154">
        <f t="shared" si="1"/>
        <v>37</v>
      </c>
      <c r="Z18" s="155"/>
      <c r="AA18" s="156"/>
      <c r="AB18" s="152">
        <v>45915</v>
      </c>
      <c r="AC18" s="153"/>
      <c r="AD18" s="153"/>
      <c r="AE18" s="154" t="str">
        <f t="shared" si="2"/>
        <v>ponedjeljak</v>
      </c>
      <c r="AF18" s="155"/>
      <c r="AG18" s="155"/>
      <c r="AH18" s="156"/>
      <c r="AI18" s="154">
        <f t="shared" si="3"/>
        <v>38</v>
      </c>
      <c r="AJ18" s="155"/>
      <c r="AK18" s="156"/>
      <c r="AL18" s="152">
        <v>46280</v>
      </c>
      <c r="AM18" s="153"/>
      <c r="AN18" s="153"/>
      <c r="AO18" s="154" t="str">
        <f t="shared" si="4"/>
        <v>utorak</v>
      </c>
      <c r="AP18" s="155"/>
      <c r="AQ18" s="155"/>
      <c r="AR18" s="156"/>
      <c r="AS18" s="154">
        <f t="shared" si="5"/>
        <v>38</v>
      </c>
      <c r="AT18" s="155"/>
      <c r="AU18" s="156"/>
      <c r="AV18" s="3"/>
      <c r="AW18" s="3"/>
      <c r="AX18" s="3"/>
      <c r="AY18" s="3"/>
      <c r="AZ18" s="3"/>
      <c r="BA18" s="3"/>
      <c r="BB18" s="3"/>
      <c r="BC18" s="3"/>
      <c r="BD18" s="3"/>
      <c r="BE18" s="3"/>
      <c r="BF18" s="3"/>
      <c r="BG18" s="3"/>
      <c r="BH18" s="3"/>
      <c r="BI18" s="3"/>
    </row>
    <row r="19" spans="1:61" x14ac:dyDescent="0.3">
      <c r="A19" s="134" t="s">
        <v>86</v>
      </c>
      <c r="B19" s="134" t="s">
        <v>86</v>
      </c>
      <c r="C19" s="134" t="s">
        <v>86</v>
      </c>
      <c r="D19" s="134" t="s">
        <v>86</v>
      </c>
      <c r="E19" s="134" t="s">
        <v>86</v>
      </c>
      <c r="F19" s="134" t="s">
        <v>86</v>
      </c>
      <c r="G19" s="134" t="s">
        <v>86</v>
      </c>
      <c r="H19" s="134" t="s">
        <v>86</v>
      </c>
      <c r="I19" s="134" t="s">
        <v>86</v>
      </c>
      <c r="J19" s="134" t="s">
        <v>86</v>
      </c>
      <c r="K19" s="134" t="s">
        <v>86</v>
      </c>
      <c r="L19" s="134" t="s">
        <v>86</v>
      </c>
      <c r="M19" s="134" t="s">
        <v>86</v>
      </c>
      <c r="N19" s="134" t="s">
        <v>86</v>
      </c>
      <c r="O19" s="134" t="s">
        <v>86</v>
      </c>
      <c r="P19" s="134" t="s">
        <v>86</v>
      </c>
      <c r="Q19" s="134" t="s">
        <v>86</v>
      </c>
      <c r="R19" s="152">
        <v>45597</v>
      </c>
      <c r="S19" s="153"/>
      <c r="T19" s="153"/>
      <c r="U19" s="154" t="str">
        <f t="shared" si="0"/>
        <v>petak</v>
      </c>
      <c r="V19" s="155"/>
      <c r="W19" s="155"/>
      <c r="X19" s="156"/>
      <c r="Y19" s="154">
        <f t="shared" si="1"/>
        <v>44</v>
      </c>
      <c r="Z19" s="155"/>
      <c r="AA19" s="156"/>
      <c r="AB19" s="152">
        <v>45962</v>
      </c>
      <c r="AC19" s="153"/>
      <c r="AD19" s="153"/>
      <c r="AE19" s="154" t="str">
        <f t="shared" si="2"/>
        <v>subota</v>
      </c>
      <c r="AF19" s="155"/>
      <c r="AG19" s="155"/>
      <c r="AH19" s="156"/>
      <c r="AI19" s="154">
        <f t="shared" si="3"/>
        <v>44</v>
      </c>
      <c r="AJ19" s="155"/>
      <c r="AK19" s="156"/>
      <c r="AL19" s="152">
        <v>46327</v>
      </c>
      <c r="AM19" s="153"/>
      <c r="AN19" s="153"/>
      <c r="AO19" s="154" t="str">
        <f t="shared" si="4"/>
        <v>nedjelja</v>
      </c>
      <c r="AP19" s="155"/>
      <c r="AQ19" s="155"/>
      <c r="AR19" s="156"/>
      <c r="AS19" s="154">
        <f t="shared" si="5"/>
        <v>44</v>
      </c>
      <c r="AT19" s="155"/>
      <c r="AU19" s="156"/>
      <c r="AV19" s="3"/>
      <c r="AW19" s="3"/>
      <c r="AX19" s="3"/>
      <c r="AY19" s="3"/>
      <c r="AZ19" s="3"/>
      <c r="BA19" s="3"/>
      <c r="BB19" s="3"/>
      <c r="BC19" s="3"/>
      <c r="BD19" s="3"/>
      <c r="BE19" s="3"/>
      <c r="BF19" s="3"/>
      <c r="BG19" s="3"/>
      <c r="BH19" s="3"/>
      <c r="BI19" s="3"/>
    </row>
    <row r="20" spans="1:61" x14ac:dyDescent="0.3">
      <c r="A20" s="134" t="s">
        <v>315</v>
      </c>
      <c r="B20" s="134" t="s">
        <v>103</v>
      </c>
      <c r="C20" s="134" t="s">
        <v>103</v>
      </c>
      <c r="D20" s="134" t="s">
        <v>103</v>
      </c>
      <c r="E20" s="134" t="s">
        <v>103</v>
      </c>
      <c r="F20" s="134" t="s">
        <v>103</v>
      </c>
      <c r="G20" s="134" t="s">
        <v>103</v>
      </c>
      <c r="H20" s="134" t="s">
        <v>103</v>
      </c>
      <c r="I20" s="134" t="s">
        <v>103</v>
      </c>
      <c r="J20" s="134" t="s">
        <v>103</v>
      </c>
      <c r="K20" s="134" t="s">
        <v>103</v>
      </c>
      <c r="L20" s="134" t="s">
        <v>103</v>
      </c>
      <c r="M20" s="134" t="s">
        <v>103</v>
      </c>
      <c r="N20" s="134" t="s">
        <v>103</v>
      </c>
      <c r="O20" s="134" t="s">
        <v>103</v>
      </c>
      <c r="P20" s="134" t="s">
        <v>103</v>
      </c>
      <c r="Q20" s="134" t="s">
        <v>103</v>
      </c>
      <c r="R20" s="152">
        <v>45613</v>
      </c>
      <c r="S20" s="153"/>
      <c r="T20" s="153"/>
      <c r="U20" s="154" t="str">
        <f t="shared" si="0"/>
        <v>nedjelja</v>
      </c>
      <c r="V20" s="155"/>
      <c r="W20" s="155"/>
      <c r="X20" s="156"/>
      <c r="Y20" s="154">
        <f t="shared" si="1"/>
        <v>46</v>
      </c>
      <c r="Z20" s="155"/>
      <c r="AA20" s="156"/>
      <c r="AB20" s="152">
        <v>45978</v>
      </c>
      <c r="AC20" s="153"/>
      <c r="AD20" s="153"/>
      <c r="AE20" s="154" t="str">
        <f t="shared" si="2"/>
        <v>ponedjeljak</v>
      </c>
      <c r="AF20" s="155"/>
      <c r="AG20" s="155"/>
      <c r="AH20" s="156"/>
      <c r="AI20" s="154">
        <f t="shared" si="3"/>
        <v>47</v>
      </c>
      <c r="AJ20" s="155"/>
      <c r="AK20" s="156"/>
      <c r="AL20" s="152">
        <v>46343</v>
      </c>
      <c r="AM20" s="153"/>
      <c r="AN20" s="153"/>
      <c r="AO20" s="154" t="str">
        <f t="shared" si="4"/>
        <v>utorak</v>
      </c>
      <c r="AP20" s="155"/>
      <c r="AQ20" s="155"/>
      <c r="AR20" s="156"/>
      <c r="AS20" s="154">
        <f t="shared" si="5"/>
        <v>47</v>
      </c>
      <c r="AT20" s="155"/>
      <c r="AU20" s="156"/>
      <c r="AV20" s="3"/>
      <c r="AW20" s="3"/>
      <c r="AX20" s="3"/>
      <c r="AY20" s="3"/>
      <c r="AZ20" s="3"/>
      <c r="BA20" s="3"/>
      <c r="BB20" s="3"/>
      <c r="BC20" s="3"/>
      <c r="BD20" s="3"/>
      <c r="BE20" s="3"/>
      <c r="BF20" s="3"/>
      <c r="BG20" s="3"/>
      <c r="BH20" s="3"/>
      <c r="BI20" s="3"/>
    </row>
    <row r="21" spans="1:61" x14ac:dyDescent="0.3">
      <c r="A21" s="134" t="s">
        <v>79</v>
      </c>
      <c r="B21" s="134" t="s">
        <v>79</v>
      </c>
      <c r="C21" s="134" t="s">
        <v>79</v>
      </c>
      <c r="D21" s="134" t="s">
        <v>79</v>
      </c>
      <c r="E21" s="134" t="s">
        <v>79</v>
      </c>
      <c r="F21" s="134" t="s">
        <v>79</v>
      </c>
      <c r="G21" s="134" t="s">
        <v>79</v>
      </c>
      <c r="H21" s="134" t="s">
        <v>79</v>
      </c>
      <c r="I21" s="134" t="s">
        <v>79</v>
      </c>
      <c r="J21" s="134" t="s">
        <v>79</v>
      </c>
      <c r="K21" s="134" t="s">
        <v>79</v>
      </c>
      <c r="L21" s="134" t="s">
        <v>79</v>
      </c>
      <c r="M21" s="134" t="s">
        <v>79</v>
      </c>
      <c r="N21" s="134" t="s">
        <v>79</v>
      </c>
      <c r="O21" s="134" t="s">
        <v>79</v>
      </c>
      <c r="P21" s="134" t="s">
        <v>79</v>
      </c>
      <c r="Q21" s="134" t="s">
        <v>79</v>
      </c>
      <c r="R21" s="152">
        <v>45650</v>
      </c>
      <c r="S21" s="153"/>
      <c r="T21" s="153"/>
      <c r="U21" s="154" t="str">
        <f t="shared" si="0"/>
        <v>utorak</v>
      </c>
      <c r="V21" s="155"/>
      <c r="W21" s="155"/>
      <c r="X21" s="156"/>
      <c r="Y21" s="154">
        <f t="shared" si="1"/>
        <v>52</v>
      </c>
      <c r="Z21" s="155"/>
      <c r="AA21" s="156"/>
      <c r="AB21" s="152">
        <v>46015</v>
      </c>
      <c r="AC21" s="153"/>
      <c r="AD21" s="153"/>
      <c r="AE21" s="154" t="str">
        <f t="shared" si="2"/>
        <v>srijeda</v>
      </c>
      <c r="AF21" s="155"/>
      <c r="AG21" s="155"/>
      <c r="AH21" s="156"/>
      <c r="AI21" s="154">
        <f t="shared" si="3"/>
        <v>52</v>
      </c>
      <c r="AJ21" s="155"/>
      <c r="AK21" s="156"/>
      <c r="AL21" s="152">
        <v>46380</v>
      </c>
      <c r="AM21" s="153"/>
      <c r="AN21" s="153"/>
      <c r="AO21" s="154" t="str">
        <f t="shared" si="4"/>
        <v>četvrtak</v>
      </c>
      <c r="AP21" s="155"/>
      <c r="AQ21" s="155"/>
      <c r="AR21" s="156"/>
      <c r="AS21" s="154">
        <f t="shared" si="5"/>
        <v>52</v>
      </c>
      <c r="AT21" s="155"/>
      <c r="AU21" s="156"/>
      <c r="AV21" s="3"/>
      <c r="AW21" s="3"/>
      <c r="AX21" s="3"/>
      <c r="AY21" s="3"/>
      <c r="AZ21" s="3"/>
      <c r="BA21" s="3"/>
      <c r="BB21" s="3"/>
      <c r="BC21" s="3"/>
      <c r="BD21" s="3"/>
      <c r="BE21" s="3"/>
      <c r="BF21" s="3"/>
      <c r="BG21" s="3"/>
      <c r="BH21" s="3"/>
      <c r="BI21" s="3"/>
    </row>
    <row r="22" spans="1:61" x14ac:dyDescent="0.3">
      <c r="A22" s="134" t="s">
        <v>88</v>
      </c>
      <c r="B22" s="134" t="s">
        <v>88</v>
      </c>
      <c r="C22" s="134" t="s">
        <v>88</v>
      </c>
      <c r="D22" s="134" t="s">
        <v>88</v>
      </c>
      <c r="E22" s="134" t="s">
        <v>88</v>
      </c>
      <c r="F22" s="134" t="s">
        <v>88</v>
      </c>
      <c r="G22" s="134" t="s">
        <v>88</v>
      </c>
      <c r="H22" s="134" t="s">
        <v>88</v>
      </c>
      <c r="I22" s="134" t="s">
        <v>88</v>
      </c>
      <c r="J22" s="134" t="s">
        <v>88</v>
      </c>
      <c r="K22" s="134" t="s">
        <v>88</v>
      </c>
      <c r="L22" s="134" t="s">
        <v>88</v>
      </c>
      <c r="M22" s="134" t="s">
        <v>88</v>
      </c>
      <c r="N22" s="134" t="s">
        <v>88</v>
      </c>
      <c r="O22" s="134" t="s">
        <v>88</v>
      </c>
      <c r="P22" s="134" t="s">
        <v>88</v>
      </c>
      <c r="Q22" s="134" t="s">
        <v>88</v>
      </c>
      <c r="R22" s="152">
        <v>45651</v>
      </c>
      <c r="S22" s="153"/>
      <c r="T22" s="153"/>
      <c r="U22" s="154" t="str">
        <f t="shared" si="0"/>
        <v>srijeda</v>
      </c>
      <c r="V22" s="155"/>
      <c r="W22" s="155"/>
      <c r="X22" s="156"/>
      <c r="Y22" s="154">
        <f t="shared" si="1"/>
        <v>52</v>
      </c>
      <c r="Z22" s="155"/>
      <c r="AA22" s="156"/>
      <c r="AB22" s="152">
        <v>46016</v>
      </c>
      <c r="AC22" s="153"/>
      <c r="AD22" s="153"/>
      <c r="AE22" s="154" t="str">
        <f t="shared" si="2"/>
        <v>četvrtak</v>
      </c>
      <c r="AF22" s="155"/>
      <c r="AG22" s="155"/>
      <c r="AH22" s="156"/>
      <c r="AI22" s="154">
        <f t="shared" si="3"/>
        <v>52</v>
      </c>
      <c r="AJ22" s="155"/>
      <c r="AK22" s="156"/>
      <c r="AL22" s="152">
        <v>46381</v>
      </c>
      <c r="AM22" s="153"/>
      <c r="AN22" s="153"/>
      <c r="AO22" s="154" t="str">
        <f t="shared" si="4"/>
        <v>petak</v>
      </c>
      <c r="AP22" s="155"/>
      <c r="AQ22" s="155"/>
      <c r="AR22" s="156"/>
      <c r="AS22" s="154">
        <f t="shared" si="5"/>
        <v>52</v>
      </c>
      <c r="AT22" s="155"/>
      <c r="AU22" s="156"/>
      <c r="AV22" s="3"/>
      <c r="AW22" s="3"/>
      <c r="AX22" s="3"/>
      <c r="AY22" s="3"/>
      <c r="AZ22" s="3"/>
      <c r="BA22" s="3"/>
      <c r="BB22" s="3"/>
      <c r="BC22" s="3"/>
      <c r="BD22" s="3"/>
      <c r="BE22" s="3"/>
      <c r="BF22" s="3"/>
      <c r="BG22" s="3"/>
      <c r="BH22" s="3"/>
      <c r="BI22" s="3"/>
    </row>
    <row r="23" spans="1:61" ht="12.75" customHeight="1" x14ac:dyDescent="0.3">
      <c r="A23" s="134" t="s">
        <v>97</v>
      </c>
      <c r="B23" s="134" t="s">
        <v>97</v>
      </c>
      <c r="C23" s="134" t="s">
        <v>97</v>
      </c>
      <c r="D23" s="134" t="s">
        <v>97</v>
      </c>
      <c r="E23" s="134" t="s">
        <v>97</v>
      </c>
      <c r="F23" s="134" t="s">
        <v>97</v>
      </c>
      <c r="G23" s="134" t="s">
        <v>97</v>
      </c>
      <c r="H23" s="134" t="s">
        <v>97</v>
      </c>
      <c r="I23" s="134" t="s">
        <v>97</v>
      </c>
      <c r="J23" s="134" t="s">
        <v>97</v>
      </c>
      <c r="K23" s="134" t="s">
        <v>97</v>
      </c>
      <c r="L23" s="134" t="s">
        <v>97</v>
      </c>
      <c r="M23" s="134" t="s">
        <v>97</v>
      </c>
      <c r="N23" s="134" t="s">
        <v>97</v>
      </c>
      <c r="O23" s="134" t="s">
        <v>97</v>
      </c>
      <c r="P23" s="134" t="s">
        <v>97</v>
      </c>
      <c r="Q23" s="134" t="s">
        <v>97</v>
      </c>
      <c r="R23" s="152">
        <v>45652</v>
      </c>
      <c r="S23" s="153"/>
      <c r="T23" s="153"/>
      <c r="U23" s="154" t="str">
        <f t="shared" si="0"/>
        <v>četvrtak</v>
      </c>
      <c r="V23" s="155"/>
      <c r="W23" s="155"/>
      <c r="X23" s="156"/>
      <c r="Y23" s="154">
        <f t="shared" si="1"/>
        <v>52</v>
      </c>
      <c r="Z23" s="155"/>
      <c r="AA23" s="156"/>
      <c r="AB23" s="152">
        <v>46017</v>
      </c>
      <c r="AC23" s="153"/>
      <c r="AD23" s="153"/>
      <c r="AE23" s="154" t="str">
        <f t="shared" si="2"/>
        <v>petak</v>
      </c>
      <c r="AF23" s="155"/>
      <c r="AG23" s="155"/>
      <c r="AH23" s="156"/>
      <c r="AI23" s="154">
        <f t="shared" si="3"/>
        <v>52</v>
      </c>
      <c r="AJ23" s="155"/>
      <c r="AK23" s="156"/>
      <c r="AL23" s="152">
        <v>46382</v>
      </c>
      <c r="AM23" s="153"/>
      <c r="AN23" s="153"/>
      <c r="AO23" s="154" t="str">
        <f t="shared" si="4"/>
        <v>subota</v>
      </c>
      <c r="AP23" s="155"/>
      <c r="AQ23" s="155"/>
      <c r="AR23" s="156"/>
      <c r="AS23" s="154">
        <f t="shared" si="5"/>
        <v>52</v>
      </c>
      <c r="AT23" s="155"/>
      <c r="AU23" s="156"/>
      <c r="AV23" s="3"/>
      <c r="AW23" s="3"/>
      <c r="AX23" s="3"/>
      <c r="AY23" s="3"/>
      <c r="AZ23" s="3"/>
      <c r="BA23" s="3"/>
      <c r="BB23" s="3"/>
      <c r="BC23" s="3"/>
      <c r="BD23" s="3"/>
      <c r="BE23" s="3"/>
      <c r="BF23" s="3"/>
      <c r="BG23" s="3"/>
      <c r="BH23" s="3"/>
      <c r="BI23" s="3"/>
    </row>
    <row r="24" spans="1:61" x14ac:dyDescent="0.3">
      <c r="A24" s="138" t="s">
        <v>308</v>
      </c>
      <c r="B24" s="139"/>
      <c r="C24" s="139"/>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3"/>
      <c r="AW24" s="3"/>
      <c r="AX24" s="3"/>
      <c r="AY24" s="3"/>
      <c r="AZ24" s="3"/>
      <c r="BA24" s="3"/>
      <c r="BB24" s="3"/>
      <c r="BC24" s="3"/>
      <c r="BD24" s="3"/>
      <c r="BE24" s="3"/>
      <c r="BF24" s="3"/>
      <c r="BG24" s="3"/>
      <c r="BH24" s="3"/>
      <c r="BI24" s="3"/>
    </row>
    <row r="25" spans="1:61"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15" customHeight="1" x14ac:dyDescent="0.35">
      <c r="A26" s="144" t="s">
        <v>109</v>
      </c>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6"/>
      <c r="AV26" s="3"/>
      <c r="AW26" s="3"/>
      <c r="AX26" s="3"/>
      <c r="AY26" s="3"/>
      <c r="AZ26" s="3"/>
      <c r="BA26" s="3"/>
      <c r="BB26" s="3"/>
      <c r="BC26" s="3"/>
      <c r="BD26" s="3"/>
      <c r="BE26" s="3"/>
      <c r="BF26" s="3"/>
      <c r="BG26" s="3"/>
      <c r="BH26" s="3"/>
      <c r="BI26" s="3"/>
    </row>
    <row r="27" spans="1:61" hidden="1" x14ac:dyDescent="0.3">
      <c r="A27" s="129" t="s">
        <v>282</v>
      </c>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1"/>
      <c r="AV27" s="3"/>
      <c r="AW27" s="3"/>
      <c r="AX27" s="3"/>
      <c r="AY27" s="3"/>
      <c r="AZ27" s="3"/>
      <c r="BA27" s="3"/>
      <c r="BB27" s="3"/>
      <c r="BC27" s="3"/>
      <c r="BD27" s="3"/>
      <c r="BE27" s="3"/>
      <c r="BF27" s="3"/>
      <c r="BG27" s="3"/>
      <c r="BH27" s="3"/>
      <c r="BI27" s="3"/>
    </row>
    <row r="28" spans="1:61" hidden="1" x14ac:dyDescent="0.3">
      <c r="AV28" s="3"/>
      <c r="AW28" s="3"/>
      <c r="AX28" s="3"/>
      <c r="AY28" s="3"/>
      <c r="AZ28" s="3"/>
      <c r="BA28" s="3"/>
      <c r="BB28" s="3"/>
      <c r="BC28" s="3"/>
      <c r="BD28" s="3"/>
      <c r="BE28" s="3"/>
      <c r="BF28" s="3"/>
      <c r="BG28" s="3"/>
      <c r="BH28" s="3"/>
      <c r="BI28" s="3"/>
    </row>
    <row r="29" spans="1:61" hidden="1" x14ac:dyDescent="0.3">
      <c r="AV29" s="3"/>
      <c r="AW29" s="3"/>
      <c r="AX29" s="3"/>
      <c r="AY29" s="3"/>
      <c r="AZ29" s="3"/>
      <c r="BA29" s="3"/>
      <c r="BB29" s="3"/>
      <c r="BC29" s="3"/>
      <c r="BD29" s="3"/>
      <c r="BE29" s="3"/>
      <c r="BF29" s="3"/>
      <c r="BG29" s="3"/>
      <c r="BH29" s="3"/>
      <c r="BI29" s="3"/>
    </row>
    <row r="30" spans="1:61" hidden="1" x14ac:dyDescent="0.3">
      <c r="AV30" s="3"/>
      <c r="AW30" s="3"/>
      <c r="AX30" s="3"/>
      <c r="AY30" s="3"/>
      <c r="AZ30" s="3"/>
      <c r="BA30" s="3"/>
      <c r="BB30" s="3"/>
      <c r="BC30" s="3"/>
      <c r="BD30" s="3"/>
      <c r="BE30" s="3"/>
      <c r="BF30" s="3"/>
      <c r="BG30" s="3"/>
      <c r="BH30" s="3"/>
      <c r="BI30" s="3"/>
    </row>
    <row r="31" spans="1:61" hidden="1" x14ac:dyDescent="0.3">
      <c r="AV31" s="3"/>
      <c r="AW31" s="3"/>
      <c r="AX31" s="3"/>
      <c r="AY31" s="3"/>
      <c r="AZ31" s="3"/>
      <c r="BA31" s="3"/>
      <c r="BB31" s="3"/>
      <c r="BC31" s="3"/>
      <c r="BD31" s="3"/>
      <c r="BE31" s="3"/>
      <c r="BF31" s="3"/>
      <c r="BG31" s="3"/>
      <c r="BH31" s="3"/>
      <c r="BI31" s="3"/>
    </row>
    <row r="32" spans="1:61" hidden="1" x14ac:dyDescent="0.3">
      <c r="AV32" s="3"/>
      <c r="AW32" s="3"/>
      <c r="AX32" s="3"/>
      <c r="AY32" s="3"/>
      <c r="AZ32" s="3"/>
      <c r="BA32" s="3"/>
      <c r="BB32" s="3"/>
      <c r="BC32" s="3"/>
      <c r="BD32" s="3"/>
      <c r="BE32" s="3"/>
      <c r="BF32" s="3"/>
      <c r="BG32" s="3"/>
      <c r="BH32" s="3"/>
      <c r="BI32" s="3"/>
    </row>
    <row r="33" spans="48:61" hidden="1" x14ac:dyDescent="0.3">
      <c r="AV33" s="3"/>
      <c r="AW33" s="3"/>
      <c r="AX33" s="3"/>
      <c r="AY33" s="3"/>
      <c r="AZ33" s="3"/>
      <c r="BA33" s="3"/>
      <c r="BB33" s="3"/>
      <c r="BC33" s="3"/>
      <c r="BD33" s="3"/>
      <c r="BE33" s="3"/>
      <c r="BF33" s="3"/>
      <c r="BG33" s="3"/>
      <c r="BH33" s="3"/>
      <c r="BI33" s="3"/>
    </row>
    <row r="34" spans="48:61" hidden="1" x14ac:dyDescent="0.3">
      <c r="AV34" s="3"/>
      <c r="AW34" s="3"/>
      <c r="AX34" s="3"/>
      <c r="AY34" s="3"/>
      <c r="AZ34" s="3"/>
      <c r="BA34" s="3"/>
      <c r="BB34" s="3"/>
      <c r="BC34" s="3"/>
      <c r="BD34" s="3"/>
      <c r="BE34" s="3"/>
      <c r="BF34" s="3"/>
      <c r="BG34" s="3"/>
      <c r="BH34" s="3"/>
      <c r="BI34" s="3"/>
    </row>
    <row r="35" spans="48:61" hidden="1" x14ac:dyDescent="0.3">
      <c r="AV35" s="3"/>
      <c r="AW35" s="3"/>
      <c r="AX35" s="3"/>
      <c r="AY35" s="3"/>
      <c r="AZ35" s="3"/>
      <c r="BA35" s="3"/>
      <c r="BB35" s="3"/>
      <c r="BC35" s="3"/>
      <c r="BD35" s="3"/>
      <c r="BE35" s="3"/>
      <c r="BF35" s="3"/>
      <c r="BG35" s="3"/>
      <c r="BH35" s="3"/>
      <c r="BI35" s="3"/>
    </row>
    <row r="36" spans="48:61" hidden="1" x14ac:dyDescent="0.3">
      <c r="AV36" s="3"/>
      <c r="AW36" s="3"/>
      <c r="AX36" s="3"/>
      <c r="AY36" s="3"/>
      <c r="AZ36" s="3"/>
      <c r="BA36" s="3"/>
      <c r="BB36" s="3"/>
      <c r="BC36" s="3"/>
      <c r="BD36" s="3"/>
      <c r="BE36" s="3"/>
      <c r="BF36" s="3"/>
      <c r="BG36" s="3"/>
      <c r="BH36" s="3"/>
      <c r="BI36" s="3"/>
    </row>
    <row r="37" spans="48:61" hidden="1" x14ac:dyDescent="0.3">
      <c r="AV37" s="3"/>
      <c r="AW37" s="3"/>
      <c r="AX37" s="3"/>
      <c r="AY37" s="3"/>
      <c r="AZ37" s="3"/>
      <c r="BA37" s="3"/>
      <c r="BB37" s="3"/>
      <c r="BC37" s="3"/>
      <c r="BD37" s="3"/>
      <c r="BE37" s="3"/>
      <c r="BF37" s="3"/>
      <c r="BG37" s="3"/>
      <c r="BH37" s="3"/>
      <c r="BI37" s="3"/>
    </row>
    <row r="38" spans="48:61" hidden="1" x14ac:dyDescent="0.3">
      <c r="AV38" s="3"/>
      <c r="AW38" s="3"/>
      <c r="AX38" s="3"/>
      <c r="AY38" s="3"/>
      <c r="AZ38" s="3"/>
      <c r="BA38" s="3"/>
      <c r="BB38" s="3"/>
      <c r="BC38" s="3"/>
      <c r="BD38" s="3"/>
      <c r="BE38" s="3"/>
      <c r="BF38" s="3"/>
      <c r="BG38" s="3"/>
      <c r="BH38" s="3"/>
      <c r="BI38" s="3"/>
    </row>
    <row r="39" spans="48:61" hidden="1" x14ac:dyDescent="0.3">
      <c r="AV39" s="3"/>
      <c r="AW39" s="3"/>
      <c r="AX39" s="3"/>
      <c r="AY39" s="3"/>
      <c r="AZ39" s="3"/>
      <c r="BA39" s="3"/>
      <c r="BB39" s="3"/>
      <c r="BC39" s="3"/>
      <c r="BD39" s="3"/>
      <c r="BE39" s="3"/>
      <c r="BF39" s="3"/>
      <c r="BG39" s="3"/>
      <c r="BH39" s="3"/>
      <c r="BI39" s="3"/>
    </row>
    <row r="40" spans="48:61" hidden="1" x14ac:dyDescent="0.3">
      <c r="AV40" s="3"/>
      <c r="AW40" s="3"/>
      <c r="AX40" s="3"/>
      <c r="AY40" s="3"/>
      <c r="AZ40" s="3"/>
      <c r="BA40" s="3"/>
      <c r="BB40" s="3"/>
      <c r="BC40" s="3"/>
      <c r="BD40" s="3"/>
      <c r="BE40" s="3"/>
      <c r="BF40" s="3"/>
      <c r="BG40" s="3"/>
      <c r="BH40" s="3"/>
      <c r="BI40" s="3"/>
    </row>
    <row r="41" spans="48:61" hidden="1" x14ac:dyDescent="0.3">
      <c r="AV41" s="3"/>
      <c r="AW41" s="3"/>
      <c r="AX41" s="3"/>
      <c r="AY41" s="3"/>
      <c r="AZ41" s="3"/>
      <c r="BA41" s="3"/>
      <c r="BB41" s="3"/>
      <c r="BC41" s="3"/>
      <c r="BD41" s="3"/>
      <c r="BE41" s="3"/>
      <c r="BF41" s="3"/>
      <c r="BG41" s="3"/>
      <c r="BH41" s="3"/>
      <c r="BI41" s="3"/>
    </row>
    <row r="42" spans="48:61" hidden="1" x14ac:dyDescent="0.3">
      <c r="AV42" s="3"/>
      <c r="AW42" s="3"/>
      <c r="AX42" s="3"/>
      <c r="AY42" s="3"/>
      <c r="AZ42" s="3"/>
      <c r="BA42" s="3"/>
      <c r="BB42" s="3"/>
      <c r="BC42" s="3"/>
      <c r="BD42" s="3"/>
      <c r="BE42" s="3"/>
      <c r="BF42" s="3"/>
      <c r="BG42" s="3"/>
      <c r="BH42" s="3"/>
      <c r="BI42" s="3"/>
    </row>
    <row r="43" spans="48:61" hidden="1" x14ac:dyDescent="0.3">
      <c r="AV43" s="3"/>
      <c r="AW43" s="3"/>
      <c r="AX43" s="3"/>
      <c r="AY43" s="3"/>
      <c r="AZ43" s="3"/>
      <c r="BA43" s="3"/>
      <c r="BB43" s="3"/>
      <c r="BC43" s="3"/>
      <c r="BD43" s="3"/>
      <c r="BE43" s="3"/>
      <c r="BF43" s="3"/>
      <c r="BG43" s="3"/>
      <c r="BH43" s="3"/>
      <c r="BI43" s="3"/>
    </row>
    <row r="44" spans="48:61" hidden="1" x14ac:dyDescent="0.3">
      <c r="AV44" s="3"/>
      <c r="AW44" s="3"/>
      <c r="AX44" s="3"/>
      <c r="AY44" s="3"/>
      <c r="AZ44" s="3"/>
      <c r="BA44" s="3"/>
      <c r="BB44" s="3"/>
      <c r="BC44" s="3"/>
      <c r="BD44" s="3"/>
      <c r="BE44" s="3"/>
      <c r="BF44" s="3"/>
      <c r="BG44" s="3"/>
      <c r="BH44" s="3"/>
      <c r="BI44" s="3"/>
    </row>
    <row r="45" spans="48:61" hidden="1" x14ac:dyDescent="0.3">
      <c r="AV45" s="3"/>
      <c r="AW45" s="3"/>
      <c r="AX45" s="3"/>
      <c r="AY45" s="3"/>
      <c r="AZ45" s="3"/>
      <c r="BA45" s="3"/>
      <c r="BB45" s="3"/>
      <c r="BC45" s="3"/>
      <c r="BD45" s="3"/>
      <c r="BE45" s="3"/>
      <c r="BF45" s="3"/>
      <c r="BG45" s="3"/>
      <c r="BH45" s="3"/>
      <c r="BI45" s="3"/>
    </row>
    <row r="46" spans="48:61" hidden="1" x14ac:dyDescent="0.3">
      <c r="AV46" s="3"/>
      <c r="AW46" s="3"/>
      <c r="AX46" s="3"/>
      <c r="AY46" s="3"/>
      <c r="AZ46" s="3"/>
      <c r="BA46" s="3"/>
      <c r="BB46" s="3"/>
      <c r="BC46" s="3"/>
      <c r="BD46" s="3"/>
      <c r="BE46" s="3"/>
      <c r="BF46" s="3"/>
      <c r="BG46" s="3"/>
      <c r="BH46" s="3"/>
      <c r="BI46" s="3"/>
    </row>
    <row r="47" spans="48:61" hidden="1" x14ac:dyDescent="0.3">
      <c r="AV47" s="3"/>
      <c r="AW47" s="3"/>
      <c r="AX47" s="3"/>
      <c r="AY47" s="3"/>
      <c r="AZ47" s="3"/>
      <c r="BA47" s="3"/>
      <c r="BB47" s="3"/>
      <c r="BC47" s="3"/>
      <c r="BD47" s="3"/>
      <c r="BE47" s="3"/>
      <c r="BF47" s="3"/>
      <c r="BG47" s="3"/>
      <c r="BH47" s="3"/>
      <c r="BI47" s="3"/>
    </row>
    <row r="48" spans="48:61" hidden="1" x14ac:dyDescent="0.3">
      <c r="AV48" s="3"/>
      <c r="AW48" s="3"/>
      <c r="AX48" s="3"/>
      <c r="AY48" s="3"/>
      <c r="AZ48" s="3"/>
      <c r="BA48" s="3"/>
      <c r="BB48" s="3"/>
      <c r="BC48" s="3"/>
      <c r="BD48" s="3"/>
      <c r="BE48" s="3"/>
      <c r="BF48" s="3"/>
      <c r="BG48" s="3"/>
      <c r="BH48" s="3"/>
      <c r="BI48" s="3"/>
    </row>
    <row r="49" spans="48:61" hidden="1" x14ac:dyDescent="0.3">
      <c r="AV49" s="3"/>
      <c r="AW49" s="3"/>
      <c r="AX49" s="3"/>
      <c r="AY49" s="3"/>
      <c r="AZ49" s="3"/>
      <c r="BA49" s="3"/>
      <c r="BB49" s="3"/>
      <c r="BC49" s="3"/>
      <c r="BD49" s="3"/>
      <c r="BE49" s="3"/>
      <c r="BF49" s="3"/>
      <c r="BG49" s="3"/>
      <c r="BH49" s="3"/>
      <c r="BI49" s="3"/>
    </row>
    <row r="50" spans="48:61" hidden="1" x14ac:dyDescent="0.3">
      <c r="AV50" s="3"/>
      <c r="AW50" s="3"/>
      <c r="AX50" s="3"/>
      <c r="AY50" s="3"/>
      <c r="AZ50" s="3"/>
      <c r="BA50" s="3"/>
      <c r="BB50" s="3"/>
      <c r="BC50" s="3"/>
      <c r="BD50" s="3"/>
      <c r="BE50" s="3"/>
      <c r="BF50" s="3"/>
      <c r="BG50" s="3"/>
      <c r="BH50" s="3"/>
      <c r="BI50" s="3"/>
    </row>
    <row r="51" spans="48:61" hidden="1" x14ac:dyDescent="0.3">
      <c r="AV51" s="3"/>
      <c r="AW51" s="3"/>
      <c r="AX51" s="3"/>
      <c r="AY51" s="3"/>
      <c r="AZ51" s="3"/>
      <c r="BA51" s="3"/>
      <c r="BB51" s="3"/>
      <c r="BC51" s="3"/>
      <c r="BD51" s="3"/>
      <c r="BE51" s="3"/>
      <c r="BF51" s="3"/>
      <c r="BG51" s="3"/>
      <c r="BH51" s="3"/>
      <c r="BI51" s="3"/>
    </row>
    <row r="52" spans="48:61" hidden="1" x14ac:dyDescent="0.3">
      <c r="AV52" s="3"/>
      <c r="AW52" s="3"/>
      <c r="AX52" s="3"/>
      <c r="AY52" s="3"/>
      <c r="AZ52" s="3"/>
      <c r="BA52" s="3"/>
      <c r="BB52" s="3"/>
      <c r="BC52" s="3"/>
      <c r="BD52" s="3"/>
      <c r="BE52" s="3"/>
      <c r="BF52" s="3"/>
      <c r="BG52" s="3"/>
      <c r="BH52" s="3"/>
      <c r="BI52" s="3"/>
    </row>
    <row r="53" spans="48:61" hidden="1" x14ac:dyDescent="0.3">
      <c r="AV53" s="3"/>
      <c r="AW53" s="3"/>
      <c r="AX53" s="3"/>
      <c r="AY53" s="3"/>
      <c r="AZ53" s="3"/>
      <c r="BA53" s="3"/>
      <c r="BB53" s="3"/>
      <c r="BC53" s="3"/>
      <c r="BD53" s="3"/>
      <c r="BE53" s="3"/>
      <c r="BF53" s="3"/>
      <c r="BG53" s="3"/>
      <c r="BH53" s="3"/>
      <c r="BI53" s="3"/>
    </row>
    <row r="54" spans="48:61" hidden="1" x14ac:dyDescent="0.3">
      <c r="AV54" s="3"/>
      <c r="AW54" s="3"/>
      <c r="AX54" s="3"/>
      <c r="AY54" s="3"/>
      <c r="AZ54" s="3"/>
      <c r="BA54" s="3"/>
      <c r="BB54" s="3"/>
      <c r="BC54" s="3"/>
      <c r="BD54" s="3"/>
      <c r="BE54" s="3"/>
      <c r="BF54" s="3"/>
      <c r="BG54" s="3"/>
      <c r="BH54" s="3"/>
      <c r="BI54" s="3"/>
    </row>
    <row r="55" spans="48:61" hidden="1" x14ac:dyDescent="0.3">
      <c r="AV55" s="3"/>
      <c r="AW55" s="3"/>
      <c r="AX55" s="3"/>
      <c r="AY55" s="3"/>
      <c r="AZ55" s="3"/>
      <c r="BA55" s="3"/>
      <c r="BB55" s="3"/>
      <c r="BC55" s="3"/>
      <c r="BD55" s="3"/>
      <c r="BE55" s="3"/>
      <c r="BF55" s="3"/>
      <c r="BG55" s="3"/>
      <c r="BH55" s="3"/>
      <c r="BI55" s="3"/>
    </row>
    <row r="56" spans="48:61" hidden="1" x14ac:dyDescent="0.3">
      <c r="AV56" s="3"/>
      <c r="AW56" s="3"/>
      <c r="AX56" s="3"/>
      <c r="AY56" s="3"/>
      <c r="AZ56" s="3"/>
      <c r="BA56" s="3"/>
      <c r="BB56" s="3"/>
      <c r="BC56" s="3"/>
      <c r="BD56" s="3"/>
      <c r="BE56" s="3"/>
      <c r="BF56" s="3"/>
      <c r="BG56" s="3"/>
      <c r="BH56" s="3"/>
      <c r="BI56" s="3"/>
    </row>
    <row r="57" spans="48:61" hidden="1" x14ac:dyDescent="0.3">
      <c r="AV57" s="3"/>
      <c r="AW57" s="3"/>
      <c r="AX57" s="3"/>
      <c r="AY57" s="3"/>
      <c r="AZ57" s="3"/>
      <c r="BA57" s="3"/>
      <c r="BB57" s="3"/>
      <c r="BC57" s="3"/>
      <c r="BD57" s="3"/>
      <c r="BE57" s="3"/>
      <c r="BF57" s="3"/>
      <c r="BG57" s="3"/>
      <c r="BH57" s="3"/>
      <c r="BI57" s="3"/>
    </row>
    <row r="58" spans="48:61" hidden="1" x14ac:dyDescent="0.3">
      <c r="AV58" s="3"/>
      <c r="AW58" s="3"/>
      <c r="AX58" s="3"/>
      <c r="AY58" s="3"/>
      <c r="AZ58" s="3"/>
      <c r="BA58" s="3"/>
      <c r="BB58" s="3"/>
      <c r="BC58" s="3"/>
      <c r="BD58" s="3"/>
      <c r="BE58" s="3"/>
      <c r="BF58" s="3"/>
      <c r="BG58" s="3"/>
      <c r="BH58" s="3"/>
      <c r="BI58" s="3"/>
    </row>
    <row r="59" spans="48:61" hidden="1" x14ac:dyDescent="0.3">
      <c r="AV59" s="3"/>
      <c r="AW59" s="3"/>
      <c r="AX59" s="3"/>
      <c r="AY59" s="3"/>
      <c r="AZ59" s="3"/>
      <c r="BA59" s="3"/>
      <c r="BB59" s="3"/>
      <c r="BC59" s="3"/>
      <c r="BD59" s="3"/>
      <c r="BE59" s="3"/>
      <c r="BF59" s="3"/>
      <c r="BG59" s="3"/>
      <c r="BH59" s="3"/>
      <c r="BI59" s="3"/>
    </row>
    <row r="60" spans="48:61" hidden="1" x14ac:dyDescent="0.3">
      <c r="AV60" s="3"/>
      <c r="AW60" s="3"/>
      <c r="AX60" s="3"/>
      <c r="AY60" s="3"/>
      <c r="AZ60" s="3"/>
      <c r="BA60" s="3"/>
      <c r="BB60" s="3"/>
      <c r="BC60" s="3"/>
      <c r="BD60" s="3"/>
      <c r="BE60" s="3"/>
      <c r="BF60" s="3"/>
      <c r="BG60" s="3"/>
      <c r="BH60" s="3"/>
      <c r="BI60" s="3"/>
    </row>
    <row r="61" spans="48:61" hidden="1" x14ac:dyDescent="0.3">
      <c r="AV61" s="3"/>
      <c r="AW61" s="3"/>
      <c r="AX61" s="3"/>
      <c r="AY61" s="3"/>
      <c r="AZ61" s="3"/>
      <c r="BA61" s="3"/>
      <c r="BB61" s="3"/>
      <c r="BC61" s="3"/>
      <c r="BD61" s="3"/>
      <c r="BE61" s="3"/>
      <c r="BF61" s="3"/>
      <c r="BG61" s="3"/>
      <c r="BH61" s="3"/>
      <c r="BI61" s="3"/>
    </row>
    <row r="62" spans="48:61" hidden="1" x14ac:dyDescent="0.3">
      <c r="AV62" s="3"/>
      <c r="AW62" s="3"/>
      <c r="AX62" s="3"/>
      <c r="AY62" s="3"/>
      <c r="AZ62" s="3"/>
      <c r="BA62" s="3"/>
      <c r="BB62" s="3"/>
      <c r="BC62" s="3"/>
      <c r="BD62" s="3"/>
      <c r="BE62" s="3"/>
      <c r="BF62" s="3"/>
      <c r="BG62" s="3"/>
      <c r="BH62" s="3"/>
      <c r="BI62" s="3"/>
    </row>
    <row r="63" spans="48:61" hidden="1" x14ac:dyDescent="0.3">
      <c r="AV63" s="3"/>
      <c r="AW63" s="3"/>
      <c r="AX63" s="3"/>
      <c r="AY63" s="3"/>
      <c r="AZ63" s="3"/>
      <c r="BA63" s="3"/>
      <c r="BB63" s="3"/>
      <c r="BC63" s="3"/>
      <c r="BD63" s="3"/>
      <c r="BE63" s="3"/>
      <c r="BF63" s="3"/>
      <c r="BG63" s="3"/>
      <c r="BH63" s="3"/>
      <c r="BI63" s="3"/>
    </row>
    <row r="64" spans="48:61" hidden="1" x14ac:dyDescent="0.3">
      <c r="AV64" s="3"/>
      <c r="AW64" s="3"/>
      <c r="AX64" s="3"/>
      <c r="AY64" s="3"/>
      <c r="AZ64" s="3"/>
      <c r="BA64" s="3"/>
      <c r="BB64" s="3"/>
      <c r="BC64" s="3"/>
      <c r="BD64" s="3"/>
      <c r="BE64" s="3"/>
      <c r="BF64" s="3"/>
      <c r="BG64" s="3"/>
      <c r="BH64" s="3"/>
      <c r="BI64" s="3"/>
    </row>
    <row r="65" spans="48:61" hidden="1" x14ac:dyDescent="0.3">
      <c r="AV65" s="3"/>
      <c r="AW65" s="3"/>
      <c r="AX65" s="3"/>
      <c r="AY65" s="3"/>
      <c r="AZ65" s="3"/>
      <c r="BA65" s="3"/>
      <c r="BB65" s="3"/>
      <c r="BC65" s="3"/>
      <c r="BD65" s="3"/>
      <c r="BE65" s="3"/>
      <c r="BF65" s="3"/>
      <c r="BG65" s="3"/>
      <c r="BH65" s="3"/>
      <c r="BI65" s="3"/>
    </row>
    <row r="66" spans="48:61" hidden="1" x14ac:dyDescent="0.3">
      <c r="AV66" s="3"/>
      <c r="AW66" s="3"/>
      <c r="AX66" s="3"/>
      <c r="AY66" s="3"/>
      <c r="AZ66" s="3"/>
      <c r="BA66" s="3"/>
      <c r="BB66" s="3"/>
      <c r="BC66" s="3"/>
      <c r="BD66" s="3"/>
      <c r="BE66" s="3"/>
      <c r="BF66" s="3"/>
      <c r="BG66" s="3"/>
      <c r="BH66" s="3"/>
      <c r="BI66" s="3"/>
    </row>
    <row r="67" spans="48:61" hidden="1" x14ac:dyDescent="0.3">
      <c r="AV67" s="3"/>
      <c r="AW67" s="3"/>
      <c r="AX67" s="3"/>
      <c r="AY67" s="3"/>
      <c r="AZ67" s="3"/>
      <c r="BA67" s="3"/>
      <c r="BB67" s="3"/>
      <c r="BC67" s="3"/>
      <c r="BD67" s="3"/>
      <c r="BE67" s="3"/>
      <c r="BF67" s="3"/>
      <c r="BG67" s="3"/>
      <c r="BH67" s="3"/>
      <c r="BI67" s="3"/>
    </row>
    <row r="68" spans="48:61" hidden="1" x14ac:dyDescent="0.3">
      <c r="AV68" s="3"/>
      <c r="AW68" s="3"/>
      <c r="AX68" s="3"/>
      <c r="AY68" s="3"/>
      <c r="AZ68" s="3"/>
      <c r="BA68" s="3"/>
      <c r="BB68" s="3"/>
      <c r="BC68" s="3"/>
      <c r="BD68" s="3"/>
      <c r="BE68" s="3"/>
      <c r="BF68" s="3"/>
      <c r="BG68" s="3"/>
      <c r="BH68" s="3"/>
      <c r="BI68" s="3"/>
    </row>
    <row r="69" spans="48:61" hidden="1" x14ac:dyDescent="0.3">
      <c r="AV69" s="3"/>
      <c r="AW69" s="3"/>
      <c r="AX69" s="3"/>
      <c r="AY69" s="3"/>
      <c r="AZ69" s="3"/>
      <c r="BA69" s="3"/>
      <c r="BB69" s="3"/>
      <c r="BC69" s="3"/>
      <c r="BD69" s="3"/>
      <c r="BE69" s="3"/>
      <c r="BF69" s="3"/>
      <c r="BG69" s="3"/>
      <c r="BH69" s="3"/>
      <c r="BI69" s="3"/>
    </row>
    <row r="70" spans="48:61" hidden="1" x14ac:dyDescent="0.3">
      <c r="AV70" s="3"/>
      <c r="AW70" s="3"/>
      <c r="AX70" s="3"/>
      <c r="AY70" s="3"/>
      <c r="AZ70" s="3"/>
      <c r="BA70" s="3"/>
      <c r="BB70" s="3"/>
      <c r="BC70" s="3"/>
      <c r="BD70" s="3"/>
      <c r="BE70" s="3"/>
      <c r="BF70" s="3"/>
      <c r="BG70" s="3"/>
      <c r="BH70" s="3"/>
      <c r="BI70" s="3"/>
    </row>
    <row r="71" spans="48:61" hidden="1" x14ac:dyDescent="0.3">
      <c r="AV71" s="3"/>
      <c r="AW71" s="3"/>
      <c r="AX71" s="3"/>
      <c r="AY71" s="3"/>
      <c r="AZ71" s="3"/>
      <c r="BA71" s="3"/>
      <c r="BB71" s="3"/>
      <c r="BC71" s="3"/>
      <c r="BD71" s="3"/>
      <c r="BE71" s="3"/>
      <c r="BF71" s="3"/>
      <c r="BG71" s="3"/>
      <c r="BH71" s="3"/>
      <c r="BI71" s="3"/>
    </row>
    <row r="72" spans="48:61" hidden="1" x14ac:dyDescent="0.3">
      <c r="AV72" s="3"/>
      <c r="AW72" s="3"/>
      <c r="AX72" s="3"/>
      <c r="AY72" s="3"/>
      <c r="AZ72" s="3"/>
      <c r="BA72" s="3"/>
      <c r="BB72" s="3"/>
      <c r="BC72" s="3"/>
      <c r="BD72" s="3"/>
      <c r="BE72" s="3"/>
      <c r="BF72" s="3"/>
      <c r="BG72" s="3"/>
      <c r="BH72" s="3"/>
      <c r="BI72" s="3"/>
    </row>
    <row r="73" spans="48:61" hidden="1" x14ac:dyDescent="0.3">
      <c r="AV73" s="3"/>
      <c r="AW73" s="3"/>
      <c r="AX73" s="3"/>
      <c r="AY73" s="3"/>
      <c r="AZ73" s="3"/>
      <c r="BA73" s="3"/>
      <c r="BB73" s="3"/>
      <c r="BC73" s="3"/>
      <c r="BD73" s="3"/>
      <c r="BE73" s="3"/>
      <c r="BF73" s="3"/>
      <c r="BG73" s="3"/>
      <c r="BH73" s="3"/>
      <c r="BI73" s="3"/>
    </row>
    <row r="74" spans="48:61" hidden="1" x14ac:dyDescent="0.3">
      <c r="AV74" s="3"/>
      <c r="AW74" s="3"/>
      <c r="AX74" s="3"/>
      <c r="AY74" s="3"/>
      <c r="AZ74" s="3"/>
      <c r="BA74" s="3"/>
      <c r="BB74" s="3"/>
      <c r="BC74" s="3"/>
      <c r="BD74" s="3"/>
      <c r="BE74" s="3"/>
      <c r="BF74" s="3"/>
      <c r="BG74" s="3"/>
      <c r="BH74" s="3"/>
      <c r="BI74" s="3"/>
    </row>
    <row r="75" spans="48:61" hidden="1" x14ac:dyDescent="0.3">
      <c r="AV75" s="3"/>
      <c r="AW75" s="3"/>
      <c r="AX75" s="3"/>
      <c r="AY75" s="3"/>
      <c r="AZ75" s="3"/>
      <c r="BA75" s="3"/>
      <c r="BB75" s="3"/>
      <c r="BC75" s="3"/>
      <c r="BD75" s="3"/>
      <c r="BE75" s="3"/>
      <c r="BF75" s="3"/>
      <c r="BG75" s="3"/>
      <c r="BH75" s="3"/>
      <c r="BI75" s="3"/>
    </row>
    <row r="76" spans="48:61" hidden="1" x14ac:dyDescent="0.3">
      <c r="AV76" s="3"/>
      <c r="AW76" s="3"/>
      <c r="AX76" s="3"/>
      <c r="AY76" s="3"/>
      <c r="AZ76" s="3"/>
      <c r="BA76" s="3"/>
      <c r="BB76" s="3"/>
      <c r="BC76" s="3"/>
      <c r="BD76" s="3"/>
      <c r="BE76" s="3"/>
      <c r="BF76" s="3"/>
      <c r="BG76" s="3"/>
      <c r="BH76" s="3"/>
      <c r="BI76" s="3"/>
    </row>
    <row r="77" spans="48:61" hidden="1" x14ac:dyDescent="0.3">
      <c r="AV77" s="3"/>
      <c r="AW77" s="3"/>
      <c r="AX77" s="3"/>
      <c r="AY77" s="3"/>
      <c r="AZ77" s="3"/>
      <c r="BA77" s="3"/>
      <c r="BB77" s="3"/>
      <c r="BC77" s="3"/>
      <c r="BD77" s="3"/>
      <c r="BE77" s="3"/>
      <c r="BF77" s="3"/>
      <c r="BG77" s="3"/>
      <c r="BH77" s="3"/>
      <c r="BI77" s="3"/>
    </row>
    <row r="78" spans="48:61" hidden="1" x14ac:dyDescent="0.3">
      <c r="AV78" s="3"/>
      <c r="AW78" s="3"/>
      <c r="AX78" s="3"/>
      <c r="AY78" s="3"/>
      <c r="AZ78" s="3"/>
      <c r="BA78" s="3"/>
      <c r="BB78" s="3"/>
      <c r="BC78" s="3"/>
      <c r="BD78" s="3"/>
      <c r="BE78" s="3"/>
      <c r="BF78" s="3"/>
      <c r="BG78" s="3"/>
      <c r="BH78" s="3"/>
      <c r="BI78" s="3"/>
    </row>
    <row r="79" spans="48:61" hidden="1" x14ac:dyDescent="0.3">
      <c r="AV79" s="3"/>
      <c r="AW79" s="3"/>
      <c r="AX79" s="3"/>
      <c r="AY79" s="3"/>
      <c r="AZ79" s="3"/>
      <c r="BA79" s="3"/>
      <c r="BB79" s="3"/>
      <c r="BC79" s="3"/>
      <c r="BD79" s="3"/>
      <c r="BE79" s="3"/>
      <c r="BF79" s="3"/>
      <c r="BG79" s="3"/>
      <c r="BH79" s="3"/>
      <c r="BI79" s="3"/>
    </row>
    <row r="80" spans="48:61" hidden="1" x14ac:dyDescent="0.3">
      <c r="AV80" s="3"/>
      <c r="AW80" s="3"/>
      <c r="AX80" s="3"/>
      <c r="AY80" s="3"/>
      <c r="AZ80" s="3"/>
      <c r="BA80" s="3"/>
      <c r="BB80" s="3"/>
      <c r="BC80" s="3"/>
      <c r="BD80" s="3"/>
      <c r="BE80" s="3"/>
      <c r="BF80" s="3"/>
      <c r="BG80" s="3"/>
      <c r="BH80" s="3"/>
      <c r="BI80" s="3"/>
    </row>
    <row r="81" spans="48:61" hidden="1" x14ac:dyDescent="0.3">
      <c r="AV81" s="3"/>
      <c r="AW81" s="3"/>
      <c r="AX81" s="3"/>
      <c r="AY81" s="3"/>
      <c r="AZ81" s="3"/>
      <c r="BA81" s="3"/>
      <c r="BB81" s="3"/>
      <c r="BC81" s="3"/>
      <c r="BD81" s="3"/>
      <c r="BE81" s="3"/>
      <c r="BF81" s="3"/>
      <c r="BG81" s="3"/>
      <c r="BH81" s="3"/>
      <c r="BI81" s="3"/>
    </row>
    <row r="82" spans="48:61" hidden="1" x14ac:dyDescent="0.3">
      <c r="AV82" s="3"/>
      <c r="AW82" s="3"/>
      <c r="AX82" s="3"/>
      <c r="AY82" s="3"/>
      <c r="AZ82" s="3"/>
      <c r="BA82" s="3"/>
      <c r="BB82" s="3"/>
      <c r="BC82" s="3"/>
      <c r="BD82" s="3"/>
      <c r="BE82" s="3"/>
      <c r="BF82" s="3"/>
      <c r="BG82" s="3"/>
      <c r="BH82" s="3"/>
      <c r="BI82" s="3"/>
    </row>
    <row r="83" spans="48:61" hidden="1" x14ac:dyDescent="0.3">
      <c r="AV83" s="3"/>
      <c r="AW83" s="3"/>
      <c r="AX83" s="3"/>
      <c r="AY83" s="3"/>
      <c r="AZ83" s="3"/>
      <c r="BA83" s="3"/>
      <c r="BB83" s="3"/>
      <c r="BC83" s="3"/>
      <c r="BD83" s="3"/>
      <c r="BE83" s="3"/>
      <c r="BF83" s="3"/>
      <c r="BG83" s="3"/>
      <c r="BH83" s="3"/>
      <c r="BI83" s="3"/>
    </row>
    <row r="84" spans="48:61" hidden="1" x14ac:dyDescent="0.3">
      <c r="AV84" s="3"/>
      <c r="AW84" s="3"/>
      <c r="AX84" s="3"/>
      <c r="AY84" s="3"/>
      <c r="AZ84" s="3"/>
      <c r="BA84" s="3"/>
      <c r="BB84" s="3"/>
      <c r="BC84" s="3"/>
      <c r="BD84" s="3"/>
      <c r="BE84" s="3"/>
      <c r="BF84" s="3"/>
      <c r="BG84" s="3"/>
      <c r="BH84" s="3"/>
      <c r="BI84" s="3"/>
    </row>
    <row r="85" spans="48:61" hidden="1" x14ac:dyDescent="0.3">
      <c r="AV85" s="3"/>
      <c r="AW85" s="3"/>
      <c r="AX85" s="3"/>
      <c r="AY85" s="3"/>
      <c r="AZ85" s="3"/>
      <c r="BA85" s="3"/>
      <c r="BB85" s="3"/>
      <c r="BC85" s="3"/>
      <c r="BD85" s="3"/>
      <c r="BE85" s="3"/>
      <c r="BF85" s="3"/>
      <c r="BG85" s="3"/>
      <c r="BH85" s="3"/>
      <c r="BI85" s="3"/>
    </row>
    <row r="86" spans="48:61" hidden="1" x14ac:dyDescent="0.3">
      <c r="AV86" s="3"/>
      <c r="AW86" s="3"/>
      <c r="AX86" s="3"/>
      <c r="AY86" s="3"/>
      <c r="AZ86" s="3"/>
      <c r="BA86" s="3"/>
      <c r="BB86" s="3"/>
      <c r="BC86" s="3"/>
      <c r="BD86" s="3"/>
      <c r="BE86" s="3"/>
      <c r="BF86" s="3"/>
      <c r="BG86" s="3"/>
      <c r="BH86" s="3"/>
      <c r="BI86" s="3"/>
    </row>
    <row r="87" spans="48:61" hidden="1" x14ac:dyDescent="0.3">
      <c r="AV87" s="3"/>
      <c r="AW87" s="3"/>
      <c r="AX87" s="3"/>
      <c r="AY87" s="3"/>
      <c r="AZ87" s="3"/>
      <c r="BA87" s="3"/>
      <c r="BB87" s="3"/>
      <c r="BC87" s="3"/>
      <c r="BD87" s="3"/>
      <c r="BE87" s="3"/>
      <c r="BF87" s="3"/>
      <c r="BG87" s="3"/>
      <c r="BH87" s="3"/>
      <c r="BI87" s="3"/>
    </row>
    <row r="88" spans="48:61" hidden="1" x14ac:dyDescent="0.3">
      <c r="AV88" s="3"/>
      <c r="AW88" s="3"/>
      <c r="AX88" s="3"/>
      <c r="AY88" s="3"/>
      <c r="AZ88" s="3"/>
      <c r="BA88" s="3"/>
      <c r="BB88" s="3"/>
      <c r="BC88" s="3"/>
      <c r="BD88" s="3"/>
      <c r="BE88" s="3"/>
      <c r="BF88" s="3"/>
      <c r="BG88" s="3"/>
      <c r="BH88" s="3"/>
      <c r="BI88" s="3"/>
    </row>
    <row r="89" spans="48:61" hidden="1" x14ac:dyDescent="0.3">
      <c r="AV89" s="3"/>
      <c r="AW89" s="3"/>
      <c r="AX89" s="3"/>
      <c r="AY89" s="3"/>
      <c r="AZ89" s="3"/>
      <c r="BA89" s="3"/>
      <c r="BB89" s="3"/>
      <c r="BC89" s="3"/>
      <c r="BD89" s="3"/>
      <c r="BE89" s="3"/>
      <c r="BF89" s="3"/>
      <c r="BG89" s="3"/>
      <c r="BH89" s="3"/>
      <c r="BI89" s="3"/>
    </row>
    <row r="90" spans="48:61" hidden="1" x14ac:dyDescent="0.3">
      <c r="AV90" s="3"/>
      <c r="AW90" s="3"/>
      <c r="AX90" s="3"/>
      <c r="AY90" s="3"/>
      <c r="AZ90" s="3"/>
      <c r="BA90" s="3"/>
      <c r="BB90" s="3"/>
      <c r="BC90" s="3"/>
      <c r="BD90" s="3"/>
      <c r="BE90" s="3"/>
      <c r="BF90" s="3"/>
      <c r="BG90" s="3"/>
      <c r="BH90" s="3"/>
      <c r="BI90" s="3"/>
    </row>
    <row r="91" spans="48:61" hidden="1" x14ac:dyDescent="0.3">
      <c r="AV91" s="3"/>
      <c r="AW91" s="3"/>
      <c r="AX91" s="3"/>
      <c r="AY91" s="3"/>
      <c r="AZ91" s="3"/>
      <c r="BA91" s="3"/>
      <c r="BB91" s="3"/>
      <c r="BC91" s="3"/>
      <c r="BD91" s="3"/>
      <c r="BE91" s="3"/>
      <c r="BF91" s="3"/>
      <c r="BG91" s="3"/>
      <c r="BH91" s="3"/>
      <c r="BI91" s="3"/>
    </row>
    <row r="92" spans="48:61" hidden="1" x14ac:dyDescent="0.3">
      <c r="AV92" s="3"/>
      <c r="AW92" s="3"/>
      <c r="AX92" s="3"/>
      <c r="AY92" s="3"/>
      <c r="AZ92" s="3"/>
      <c r="BA92" s="3"/>
      <c r="BB92" s="3"/>
      <c r="BC92" s="3"/>
      <c r="BD92" s="3"/>
      <c r="BE92" s="3"/>
      <c r="BF92" s="3"/>
      <c r="BG92" s="3"/>
      <c r="BH92" s="3"/>
      <c r="BI92" s="3"/>
    </row>
    <row r="93" spans="48:61" hidden="1" x14ac:dyDescent="0.3">
      <c r="AV93" s="3"/>
      <c r="AW93" s="3"/>
      <c r="AX93" s="3"/>
      <c r="AY93" s="3"/>
      <c r="AZ93" s="3"/>
      <c r="BA93" s="3"/>
      <c r="BB93" s="3"/>
      <c r="BC93" s="3"/>
      <c r="BD93" s="3"/>
      <c r="BE93" s="3"/>
      <c r="BF93" s="3"/>
      <c r="BG93" s="3"/>
      <c r="BH93" s="3"/>
      <c r="BI93" s="3"/>
    </row>
    <row r="94" spans="48:61" hidden="1" x14ac:dyDescent="0.3">
      <c r="AV94" s="3"/>
      <c r="AW94" s="3"/>
      <c r="AX94" s="3"/>
      <c r="AY94" s="3"/>
      <c r="AZ94" s="3"/>
      <c r="BA94" s="3"/>
      <c r="BB94" s="3"/>
      <c r="BC94" s="3"/>
      <c r="BD94" s="3"/>
      <c r="BE94" s="3"/>
      <c r="BF94" s="3"/>
      <c r="BG94" s="3"/>
      <c r="BH94" s="3"/>
      <c r="BI94" s="3"/>
    </row>
    <row r="95" spans="48:61" hidden="1" x14ac:dyDescent="0.3">
      <c r="AV95" s="3"/>
      <c r="AW95" s="3"/>
      <c r="AX95" s="3"/>
      <c r="AY95" s="3"/>
      <c r="AZ95" s="3"/>
      <c r="BA95" s="3"/>
      <c r="BB95" s="3"/>
      <c r="BC95" s="3"/>
      <c r="BD95" s="3"/>
      <c r="BE95" s="3"/>
      <c r="BF95" s="3"/>
      <c r="BG95" s="3"/>
      <c r="BH95" s="3"/>
      <c r="BI95" s="3"/>
    </row>
    <row r="96" spans="48:61" hidden="1" x14ac:dyDescent="0.3">
      <c r="AV96" s="3"/>
      <c r="AW96" s="3"/>
      <c r="AX96" s="3"/>
      <c r="AY96" s="3"/>
      <c r="AZ96" s="3"/>
      <c r="BA96" s="3"/>
      <c r="BB96" s="3"/>
      <c r="BC96" s="3"/>
      <c r="BD96" s="3"/>
      <c r="BE96" s="3"/>
      <c r="BF96" s="3"/>
      <c r="BG96" s="3"/>
      <c r="BH96" s="3"/>
      <c r="BI96" s="3"/>
    </row>
    <row r="97" spans="1:61" hidden="1" x14ac:dyDescent="0.3">
      <c r="AV97" s="3"/>
      <c r="AW97" s="3"/>
      <c r="AX97" s="3"/>
      <c r="AY97" s="3"/>
      <c r="AZ97" s="3"/>
      <c r="BA97" s="3"/>
      <c r="BB97" s="3"/>
      <c r="BC97" s="3"/>
      <c r="BD97" s="3"/>
      <c r="BE97" s="3"/>
      <c r="BF97" s="3"/>
      <c r="BG97" s="3"/>
      <c r="BH97" s="3"/>
      <c r="BI97" s="3"/>
    </row>
    <row r="98" spans="1:61" hidden="1" x14ac:dyDescent="0.3">
      <c r="AV98" s="3"/>
      <c r="AW98" s="3"/>
      <c r="AX98" s="3"/>
      <c r="AY98" s="3"/>
      <c r="AZ98" s="3"/>
      <c r="BA98" s="3"/>
      <c r="BB98" s="3"/>
      <c r="BC98" s="3"/>
      <c r="BD98" s="3"/>
      <c r="BE98" s="3"/>
      <c r="BF98" s="3"/>
      <c r="BG98" s="3"/>
      <c r="BH98" s="3"/>
      <c r="BI98" s="3"/>
    </row>
    <row r="99" spans="1:61" hidden="1" x14ac:dyDescent="0.3">
      <c r="AV99" s="3"/>
      <c r="AW99" s="3"/>
      <c r="AX99" s="3"/>
      <c r="AY99" s="3"/>
      <c r="AZ99" s="3"/>
      <c r="BA99" s="3"/>
      <c r="BB99" s="3"/>
      <c r="BC99" s="3"/>
      <c r="BD99" s="3"/>
      <c r="BE99" s="3"/>
      <c r="BF99" s="3"/>
      <c r="BG99" s="3"/>
      <c r="BH99" s="3"/>
      <c r="BI99" s="3"/>
    </row>
    <row r="100" spans="1:61" hidden="1" x14ac:dyDescent="0.3">
      <c r="AV100" s="3"/>
      <c r="AW100" s="3"/>
      <c r="AX100" s="3"/>
      <c r="AY100" s="3"/>
      <c r="AZ100" s="3"/>
      <c r="BA100" s="3"/>
      <c r="BB100" s="3"/>
      <c r="BC100" s="3"/>
      <c r="BD100" s="3"/>
      <c r="BE100" s="3"/>
      <c r="BF100" s="3"/>
      <c r="BG100" s="3"/>
      <c r="BH100" s="3"/>
      <c r="BI100" s="3"/>
    </row>
    <row r="101" spans="1:61" hidden="1" x14ac:dyDescent="0.3">
      <c r="AV101" s="3"/>
      <c r="AW101" s="3"/>
      <c r="AX101" s="3"/>
      <c r="AY101" s="3"/>
      <c r="AZ101" s="3"/>
      <c r="BA101" s="3"/>
      <c r="BB101" s="3"/>
      <c r="BC101" s="3"/>
      <c r="BD101" s="3"/>
      <c r="BE101" s="3"/>
      <c r="BF101" s="3"/>
      <c r="BG101" s="3"/>
      <c r="BH101" s="3"/>
      <c r="BI101" s="3"/>
    </row>
    <row r="102" spans="1:61" hidden="1" x14ac:dyDescent="0.3">
      <c r="AV102" s="3"/>
      <c r="AW102" s="3"/>
      <c r="AX102" s="3"/>
      <c r="AY102" s="3"/>
      <c r="AZ102" s="3"/>
      <c r="BA102" s="3"/>
      <c r="BB102" s="3"/>
      <c r="BC102" s="3"/>
      <c r="BD102" s="3"/>
      <c r="BE102" s="3"/>
      <c r="BF102" s="3"/>
      <c r="BG102" s="3"/>
      <c r="BH102" s="3"/>
      <c r="BI102" s="3"/>
    </row>
    <row r="103" spans="1:61" hidden="1" x14ac:dyDescent="0.3">
      <c r="AV103" s="3"/>
      <c r="AW103" s="3"/>
      <c r="AX103" s="3"/>
      <c r="AY103" s="3"/>
      <c r="AZ103" s="3"/>
      <c r="BA103" s="3"/>
      <c r="BB103" s="3"/>
      <c r="BC103" s="3"/>
      <c r="BD103" s="3"/>
      <c r="BE103" s="3"/>
      <c r="BF103" s="3"/>
      <c r="BG103" s="3"/>
      <c r="BH103" s="3"/>
      <c r="BI103" s="3"/>
    </row>
    <row r="104" spans="1:61" hidden="1" x14ac:dyDescent="0.3">
      <c r="AV104" s="3"/>
      <c r="AW104" s="3"/>
      <c r="AX104" s="3"/>
      <c r="AY104" s="3"/>
      <c r="AZ104" s="3"/>
      <c r="BA104" s="3"/>
      <c r="BB104" s="3"/>
      <c r="BC104" s="3"/>
      <c r="BD104" s="3"/>
      <c r="BE104" s="3"/>
      <c r="BF104" s="3"/>
      <c r="BG104" s="3"/>
      <c r="BH104" s="3"/>
      <c r="BI104" s="3"/>
    </row>
    <row r="105" spans="1:61" ht="33.75" customHeight="1" x14ac:dyDescent="0.3">
      <c r="A105" s="129" t="s">
        <v>798</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1"/>
      <c r="AW105" s="3"/>
      <c r="AX105" s="3"/>
      <c r="AY105" s="3"/>
      <c r="AZ105" s="3"/>
      <c r="BA105" s="3"/>
      <c r="BB105" s="3"/>
      <c r="BC105" s="3"/>
      <c r="BD105" s="3"/>
      <c r="BE105" s="3"/>
      <c r="BF105" s="3"/>
      <c r="BG105" s="3"/>
      <c r="BH105" s="3"/>
      <c r="BI105" s="3"/>
    </row>
    <row r="107" spans="1:61"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6">F107&amp;G107</f>
        <v xml:space="preserve">    </v>
      </c>
      <c r="K107" s="4">
        <f>AI9</f>
        <v>1</v>
      </c>
      <c r="L107" s="4" t="str">
        <f>AE9</f>
        <v>srijeda</v>
      </c>
      <c r="M107" s="4" t="str">
        <f t="shared" ref="M107:M138" si="7">K107&amp;L107</f>
        <v>1srijeda</v>
      </c>
      <c r="BC107" s="14"/>
      <c r="BD107" s="14"/>
      <c r="BE107" s="14"/>
      <c r="BF107" s="14"/>
    </row>
    <row r="108" spans="1:61" hidden="1" x14ac:dyDescent="0.3">
      <c r="B108" s="18">
        <v>2</v>
      </c>
      <c r="C108" s="4" t="s">
        <v>619</v>
      </c>
      <c r="D108" s="4" t="s">
        <v>620</v>
      </c>
      <c r="E108" s="14" t="str">
        <f t="shared" ref="E108:E159" si="8">_xlfn.IFNA(IF(MATCH(B108,$K$107:$K$159,0)," "),"  ")</f>
        <v xml:space="preserve"> </v>
      </c>
      <c r="F108" s="19" t="str">
        <f t="shared" ref="F108:G159" si="9">_xlfn.IFNA(IF(MATCH(C108,$M$107:$M$159,0),"   "),"  ")</f>
        <v xml:space="preserve">  </v>
      </c>
      <c r="G108" s="19" t="str">
        <f t="shared" si="9"/>
        <v xml:space="preserve">  </v>
      </c>
      <c r="H108" s="4" t="str">
        <f t="shared" si="6"/>
        <v xml:space="preserve">    </v>
      </c>
      <c r="J108" s="14"/>
      <c r="K108" s="4">
        <f t="shared" ref="K108:K124" si="10">AI10</f>
        <v>2</v>
      </c>
      <c r="L108" s="4" t="str">
        <f t="shared" ref="L108:L124" si="11">AE10</f>
        <v>ponedjeljak</v>
      </c>
      <c r="M108" s="4" t="str">
        <f t="shared" ref="M108:M124" si="12">K108&amp;L108</f>
        <v>2ponedjeljak</v>
      </c>
      <c r="O108" s="14"/>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1" hidden="1" x14ac:dyDescent="0.3">
      <c r="B109" s="18">
        <v>3</v>
      </c>
      <c r="C109" s="4" t="s">
        <v>621</v>
      </c>
      <c r="D109" s="4" t="s">
        <v>622</v>
      </c>
      <c r="E109" s="14" t="str">
        <f t="shared" si="8"/>
        <v xml:space="preserve">  </v>
      </c>
      <c r="F109" s="19" t="str">
        <f t="shared" si="9"/>
        <v xml:space="preserve">  </v>
      </c>
      <c r="G109" s="19" t="str">
        <f t="shared" si="9"/>
        <v xml:space="preserve">  </v>
      </c>
      <c r="H109" s="4" t="str">
        <f t="shared" si="6"/>
        <v xml:space="preserve">    </v>
      </c>
      <c r="K109" s="4">
        <f t="shared" si="10"/>
        <v>16</v>
      </c>
      <c r="L109" s="4" t="str">
        <f t="shared" si="11"/>
        <v>petak</v>
      </c>
      <c r="M109" s="4" t="str">
        <f t="shared" si="12"/>
        <v>16petak</v>
      </c>
    </row>
    <row r="110" spans="1:61" hidden="1" x14ac:dyDescent="0.3">
      <c r="B110" s="18">
        <v>4</v>
      </c>
      <c r="C110" s="4" t="s">
        <v>623</v>
      </c>
      <c r="D110" s="4" t="s">
        <v>624</v>
      </c>
      <c r="E110" s="14" t="str">
        <f t="shared" si="8"/>
        <v xml:space="preserve">  </v>
      </c>
      <c r="F110" s="19" t="str">
        <f t="shared" si="9"/>
        <v xml:space="preserve">  </v>
      </c>
      <c r="G110" s="19" t="str">
        <f t="shared" si="9"/>
        <v xml:space="preserve">  </v>
      </c>
      <c r="H110" s="4" t="str">
        <f t="shared" si="6"/>
        <v xml:space="preserve">    </v>
      </c>
      <c r="K110" s="4">
        <f t="shared" si="10"/>
        <v>17</v>
      </c>
      <c r="L110" s="4" t="str">
        <f t="shared" si="11"/>
        <v>ponedjeljak</v>
      </c>
      <c r="M110" s="4" t="str">
        <f t="shared" si="12"/>
        <v>17ponedjeljak</v>
      </c>
    </row>
    <row r="111" spans="1:61" hidden="1" x14ac:dyDescent="0.3">
      <c r="B111" s="18">
        <v>5</v>
      </c>
      <c r="C111" s="4" t="s">
        <v>625</v>
      </c>
      <c r="D111" s="4" t="s">
        <v>626</v>
      </c>
      <c r="E111" s="14" t="str">
        <f t="shared" si="8"/>
        <v xml:space="preserve">  </v>
      </c>
      <c r="F111" s="19" t="str">
        <f t="shared" si="9"/>
        <v xml:space="preserve">  </v>
      </c>
      <c r="G111" s="19" t="str">
        <f t="shared" si="9"/>
        <v xml:space="preserve">  </v>
      </c>
      <c r="H111" s="4" t="str">
        <f t="shared" si="6"/>
        <v xml:space="preserve">    </v>
      </c>
      <c r="K111" s="4">
        <f t="shared" si="10"/>
        <v>18</v>
      </c>
      <c r="L111" s="4" t="str">
        <f t="shared" si="11"/>
        <v>četvrtak</v>
      </c>
      <c r="M111" s="4" t="str">
        <f t="shared" si="12"/>
        <v>18četvrtak</v>
      </c>
    </row>
    <row r="112" spans="1:61" hidden="1" x14ac:dyDescent="0.3">
      <c r="B112" s="18">
        <v>6</v>
      </c>
      <c r="C112" s="4" t="s">
        <v>627</v>
      </c>
      <c r="D112" s="4" t="s">
        <v>628</v>
      </c>
      <c r="E112" s="14" t="str">
        <f t="shared" si="8"/>
        <v xml:space="preserve">  </v>
      </c>
      <c r="F112" s="19" t="str">
        <f t="shared" si="9"/>
        <v xml:space="preserve">  </v>
      </c>
      <c r="G112" s="19" t="str">
        <f t="shared" si="9"/>
        <v xml:space="preserve">  </v>
      </c>
      <c r="H112" s="4" t="str">
        <f t="shared" si="6"/>
        <v xml:space="preserve">    </v>
      </c>
      <c r="K112" s="4">
        <f t="shared" si="10"/>
        <v>19</v>
      </c>
      <c r="L112" s="4" t="str">
        <f t="shared" si="11"/>
        <v>četvrtak</v>
      </c>
      <c r="M112" s="4" t="str">
        <f t="shared" si="12"/>
        <v>19četvrtak</v>
      </c>
    </row>
    <row r="113" spans="2:13" hidden="1" x14ac:dyDescent="0.3">
      <c r="B113" s="18">
        <v>7</v>
      </c>
      <c r="C113" s="4" t="s">
        <v>629</v>
      </c>
      <c r="D113" s="4" t="s">
        <v>630</v>
      </c>
      <c r="E113" s="14" t="str">
        <f t="shared" si="8"/>
        <v xml:space="preserve">  </v>
      </c>
      <c r="F113" s="19" t="str">
        <f t="shared" si="9"/>
        <v xml:space="preserve">  </v>
      </c>
      <c r="G113" s="19" t="str">
        <f t="shared" si="9"/>
        <v xml:space="preserve">  </v>
      </c>
      <c r="H113" s="4" t="str">
        <f t="shared" si="6"/>
        <v xml:space="preserve">    </v>
      </c>
      <c r="K113" s="4">
        <f t="shared" si="10"/>
        <v>27</v>
      </c>
      <c r="L113" s="4" t="str">
        <f t="shared" si="11"/>
        <v>subota</v>
      </c>
      <c r="M113" s="4" t="str">
        <f t="shared" si="12"/>
        <v>27subota</v>
      </c>
    </row>
    <row r="114" spans="2:13" hidden="1" x14ac:dyDescent="0.3">
      <c r="B114" s="18">
        <v>8</v>
      </c>
      <c r="C114" s="4" t="s">
        <v>631</v>
      </c>
      <c r="D114" s="4" t="s">
        <v>632</v>
      </c>
      <c r="E114" s="14" t="str">
        <f t="shared" si="8"/>
        <v xml:space="preserve">  </v>
      </c>
      <c r="F114" s="19" t="str">
        <f t="shared" si="9"/>
        <v xml:space="preserve">  </v>
      </c>
      <c r="G114" s="19" t="str">
        <f t="shared" si="9"/>
        <v xml:space="preserve">  </v>
      </c>
      <c r="H114" s="4" t="str">
        <f t="shared" si="6"/>
        <v xml:space="preserve">    </v>
      </c>
      <c r="K114" s="4">
        <f t="shared" si="10"/>
        <v>35</v>
      </c>
      <c r="L114" s="4" t="str">
        <f t="shared" si="11"/>
        <v>petak</v>
      </c>
      <c r="M114" s="4" t="str">
        <f t="shared" si="12"/>
        <v>35petak</v>
      </c>
    </row>
    <row r="115" spans="2:13" hidden="1" x14ac:dyDescent="0.3">
      <c r="B115" s="18">
        <v>9</v>
      </c>
      <c r="C115" s="4" t="s">
        <v>633</v>
      </c>
      <c r="D115" s="4" t="s">
        <v>634</v>
      </c>
      <c r="E115" s="14" t="str">
        <f t="shared" si="8"/>
        <v xml:space="preserve">  </v>
      </c>
      <c r="F115" s="19" t="str">
        <f t="shared" si="9"/>
        <v xml:space="preserve">  </v>
      </c>
      <c r="G115" s="19" t="str">
        <f t="shared" si="9"/>
        <v xml:space="preserve">  </v>
      </c>
      <c r="H115" s="4" t="str">
        <f t="shared" si="6"/>
        <v xml:space="preserve">    </v>
      </c>
      <c r="K115" s="4">
        <f t="shared" si="10"/>
        <v>36</v>
      </c>
      <c r="L115" s="4" t="str">
        <f t="shared" si="11"/>
        <v>ponedjeljak</v>
      </c>
      <c r="M115" s="4" t="str">
        <f t="shared" si="12"/>
        <v>36ponedjeljak</v>
      </c>
    </row>
    <row r="116" spans="2:13" hidden="1" x14ac:dyDescent="0.3">
      <c r="B116" s="18">
        <v>10</v>
      </c>
      <c r="C116" s="4" t="s">
        <v>635</v>
      </c>
      <c r="D116" s="4" t="s">
        <v>636</v>
      </c>
      <c r="E116" s="14" t="str">
        <f t="shared" si="8"/>
        <v xml:space="preserve">  </v>
      </c>
      <c r="F116" s="19" t="str">
        <f t="shared" si="9"/>
        <v xml:space="preserve">  </v>
      </c>
      <c r="G116" s="19" t="str">
        <f t="shared" si="9"/>
        <v xml:space="preserve">  </v>
      </c>
      <c r="H116" s="4" t="str">
        <f t="shared" si="6"/>
        <v xml:space="preserve">    </v>
      </c>
      <c r="K116" s="4">
        <f t="shared" si="10"/>
        <v>38</v>
      </c>
      <c r="L116" s="4" t="str">
        <f t="shared" si="11"/>
        <v>ponedjeljak</v>
      </c>
      <c r="M116" s="4" t="str">
        <f t="shared" si="12"/>
        <v>38ponedjeljak</v>
      </c>
    </row>
    <row r="117" spans="2:13" hidden="1" x14ac:dyDescent="0.3">
      <c r="B117" s="18">
        <v>11</v>
      </c>
      <c r="C117" s="4" t="s">
        <v>637</v>
      </c>
      <c r="D117" s="4" t="s">
        <v>638</v>
      </c>
      <c r="E117" s="14" t="str">
        <f t="shared" si="8"/>
        <v xml:space="preserve">  </v>
      </c>
      <c r="F117" s="19" t="str">
        <f t="shared" si="9"/>
        <v xml:space="preserve">  </v>
      </c>
      <c r="G117" s="19" t="str">
        <f t="shared" si="9"/>
        <v xml:space="preserve">  </v>
      </c>
      <c r="H117" s="4" t="str">
        <f t="shared" si="6"/>
        <v xml:space="preserve">    </v>
      </c>
      <c r="K117" s="4">
        <f t="shared" si="10"/>
        <v>44</v>
      </c>
      <c r="L117" s="4" t="str">
        <f t="shared" si="11"/>
        <v>subota</v>
      </c>
      <c r="M117" s="4" t="str">
        <f t="shared" si="12"/>
        <v>44subota</v>
      </c>
    </row>
    <row r="118" spans="2:13" hidden="1" x14ac:dyDescent="0.3">
      <c r="B118" s="18">
        <v>12</v>
      </c>
      <c r="C118" s="4" t="s">
        <v>639</v>
      </c>
      <c r="D118" s="4" t="s">
        <v>640</v>
      </c>
      <c r="E118" s="14" t="str">
        <f t="shared" si="8"/>
        <v xml:space="preserve">  </v>
      </c>
      <c r="F118" s="19" t="str">
        <f t="shared" si="9"/>
        <v xml:space="preserve">  </v>
      </c>
      <c r="G118" s="19" t="str">
        <f t="shared" si="9"/>
        <v xml:space="preserve">  </v>
      </c>
      <c r="H118" s="4" t="str">
        <f t="shared" si="6"/>
        <v xml:space="preserve">    </v>
      </c>
      <c r="K118" s="4">
        <f t="shared" si="10"/>
        <v>47</v>
      </c>
      <c r="L118" s="4" t="str">
        <f t="shared" si="11"/>
        <v>ponedjeljak</v>
      </c>
      <c r="M118" s="4" t="str">
        <f t="shared" si="12"/>
        <v>47ponedjeljak</v>
      </c>
    </row>
    <row r="119" spans="2:13" hidden="1" x14ac:dyDescent="0.3">
      <c r="B119" s="18">
        <v>13</v>
      </c>
      <c r="C119" s="4" t="s">
        <v>641</v>
      </c>
      <c r="D119" s="4" t="s">
        <v>642</v>
      </c>
      <c r="E119" s="14" t="str">
        <f t="shared" si="8"/>
        <v xml:space="preserve">  </v>
      </c>
      <c r="F119" s="19" t="str">
        <f t="shared" si="9"/>
        <v xml:space="preserve">  </v>
      </c>
      <c r="G119" s="19" t="str">
        <f t="shared" si="9"/>
        <v xml:space="preserve">  </v>
      </c>
      <c r="H119" s="4" t="str">
        <f t="shared" si="6"/>
        <v xml:space="preserve">    </v>
      </c>
      <c r="K119" s="4">
        <f t="shared" si="10"/>
        <v>52</v>
      </c>
      <c r="L119" s="4" t="str">
        <f t="shared" si="11"/>
        <v>srijeda</v>
      </c>
      <c r="M119" s="4" t="str">
        <f t="shared" si="12"/>
        <v>52srijeda</v>
      </c>
    </row>
    <row r="120" spans="2:13" hidden="1" x14ac:dyDescent="0.3">
      <c r="B120" s="18">
        <v>14</v>
      </c>
      <c r="C120" s="4" t="s">
        <v>643</v>
      </c>
      <c r="D120" s="4" t="s">
        <v>644</v>
      </c>
      <c r="E120" s="14" t="str">
        <f t="shared" si="8"/>
        <v xml:space="preserve">  </v>
      </c>
      <c r="F120" s="19" t="str">
        <f t="shared" si="9"/>
        <v xml:space="preserve">  </v>
      </c>
      <c r="G120" s="19" t="str">
        <f t="shared" si="9"/>
        <v xml:space="preserve">  </v>
      </c>
      <c r="H120" s="4" t="str">
        <f t="shared" si="6"/>
        <v xml:space="preserve">    </v>
      </c>
      <c r="K120" s="4">
        <f t="shared" si="10"/>
        <v>52</v>
      </c>
      <c r="L120" s="4" t="str">
        <f t="shared" si="11"/>
        <v>četvrtak</v>
      </c>
      <c r="M120" s="4" t="str">
        <f t="shared" si="12"/>
        <v>52četvrtak</v>
      </c>
    </row>
    <row r="121" spans="2:13" hidden="1" x14ac:dyDescent="0.3">
      <c r="B121" s="18">
        <v>15</v>
      </c>
      <c r="C121" s="4" t="s">
        <v>645</v>
      </c>
      <c r="D121" s="4" t="s">
        <v>646</v>
      </c>
      <c r="E121" s="14" t="str">
        <f t="shared" si="8"/>
        <v xml:space="preserve">  </v>
      </c>
      <c r="F121" s="19" t="str">
        <f t="shared" si="9"/>
        <v xml:space="preserve">  </v>
      </c>
      <c r="G121" s="19" t="str">
        <f t="shared" si="9"/>
        <v xml:space="preserve">  </v>
      </c>
      <c r="H121" s="4" t="str">
        <f t="shared" si="6"/>
        <v xml:space="preserve">    </v>
      </c>
      <c r="K121" s="4">
        <f t="shared" si="10"/>
        <v>52</v>
      </c>
      <c r="L121" s="4" t="str">
        <f t="shared" si="11"/>
        <v>petak</v>
      </c>
      <c r="M121" s="4" t="str">
        <f t="shared" si="12"/>
        <v>52petak</v>
      </c>
    </row>
    <row r="122" spans="2:13" hidden="1" x14ac:dyDescent="0.3">
      <c r="B122" s="18">
        <v>16</v>
      </c>
      <c r="C122" s="4" t="s">
        <v>647</v>
      </c>
      <c r="D122" s="4" t="s">
        <v>648</v>
      </c>
      <c r="E122" s="14" t="str">
        <f t="shared" si="8"/>
        <v xml:space="preserve"> </v>
      </c>
      <c r="F122" s="19" t="str">
        <f t="shared" si="9"/>
        <v xml:space="preserve">  </v>
      </c>
      <c r="G122" s="19" t="str">
        <f t="shared" si="9"/>
        <v xml:space="preserve">  </v>
      </c>
      <c r="H122" s="4" t="str">
        <f t="shared" si="6"/>
        <v xml:space="preserve">    </v>
      </c>
      <c r="K122" s="4">
        <f t="shared" si="10"/>
        <v>0</v>
      </c>
      <c r="L122" s="4">
        <f t="shared" si="11"/>
        <v>0</v>
      </c>
      <c r="M122" s="4" t="str">
        <f t="shared" si="12"/>
        <v>00</v>
      </c>
    </row>
    <row r="123" spans="2:13" hidden="1" x14ac:dyDescent="0.3">
      <c r="B123" s="18">
        <v>17</v>
      </c>
      <c r="C123" s="4" t="s">
        <v>649</v>
      </c>
      <c r="D123" s="4" t="s">
        <v>650</v>
      </c>
      <c r="E123" s="14" t="str">
        <f t="shared" si="8"/>
        <v xml:space="preserve"> </v>
      </c>
      <c r="F123" s="19" t="str">
        <f t="shared" si="9"/>
        <v xml:space="preserve">  </v>
      </c>
      <c r="G123" s="19" t="str">
        <f t="shared" si="9"/>
        <v xml:space="preserve">  </v>
      </c>
      <c r="H123" s="4" t="str">
        <f t="shared" si="6"/>
        <v xml:space="preserve">    </v>
      </c>
      <c r="K123" s="4">
        <f t="shared" si="10"/>
        <v>0</v>
      </c>
      <c r="L123" s="4">
        <f t="shared" si="11"/>
        <v>0</v>
      </c>
      <c r="M123" s="4" t="str">
        <f t="shared" si="12"/>
        <v>00</v>
      </c>
    </row>
    <row r="124" spans="2:13" hidden="1" x14ac:dyDescent="0.3">
      <c r="B124" s="18">
        <v>18</v>
      </c>
      <c r="C124" s="4" t="s">
        <v>651</v>
      </c>
      <c r="D124" s="4" t="s">
        <v>652</v>
      </c>
      <c r="E124" s="14" t="str">
        <f t="shared" si="8"/>
        <v xml:space="preserve"> </v>
      </c>
      <c r="F124" s="19" t="str">
        <f t="shared" si="9"/>
        <v xml:space="preserve">  </v>
      </c>
      <c r="G124" s="19" t="str">
        <f t="shared" si="9"/>
        <v xml:space="preserve">  </v>
      </c>
      <c r="H124" s="4" t="str">
        <f t="shared" si="6"/>
        <v xml:space="preserve">    </v>
      </c>
      <c r="K124" s="4">
        <f t="shared" si="10"/>
        <v>0</v>
      </c>
      <c r="L124" s="4">
        <f t="shared" si="11"/>
        <v>0</v>
      </c>
      <c r="M124" s="4" t="str">
        <f t="shared" si="12"/>
        <v>00</v>
      </c>
    </row>
    <row r="125" spans="2:13" hidden="1" x14ac:dyDescent="0.3">
      <c r="B125" s="18">
        <v>19</v>
      </c>
      <c r="C125" s="4" t="s">
        <v>653</v>
      </c>
      <c r="D125" s="4" t="s">
        <v>654</v>
      </c>
      <c r="E125" s="14" t="str">
        <f t="shared" si="8"/>
        <v xml:space="preserve"> </v>
      </c>
      <c r="F125" s="19" t="str">
        <f t="shared" si="9"/>
        <v xml:space="preserve">  </v>
      </c>
      <c r="G125" s="19" t="str">
        <f t="shared" si="9"/>
        <v xml:space="preserve">  </v>
      </c>
      <c r="H125" s="4" t="str">
        <f t="shared" si="6"/>
        <v xml:space="preserve">    </v>
      </c>
      <c r="K125" s="4">
        <f t="shared" ref="K125" si="13">AI27</f>
        <v>0</v>
      </c>
      <c r="L125" s="4">
        <f t="shared" ref="L125" si="14">AE27</f>
        <v>0</v>
      </c>
      <c r="M125" s="4" t="str">
        <f t="shared" ref="M125" si="15">K125&amp;L125</f>
        <v>00</v>
      </c>
    </row>
    <row r="126" spans="2:13" hidden="1" x14ac:dyDescent="0.3">
      <c r="B126" s="18">
        <v>20</v>
      </c>
      <c r="C126" s="4" t="s">
        <v>655</v>
      </c>
      <c r="D126" s="4" t="s">
        <v>656</v>
      </c>
      <c r="E126" s="14" t="str">
        <f t="shared" si="8"/>
        <v xml:space="preserve">  </v>
      </c>
      <c r="F126" s="19" t="str">
        <f t="shared" si="9"/>
        <v xml:space="preserve">  </v>
      </c>
      <c r="G126" s="19" t="str">
        <f t="shared" si="9"/>
        <v xml:space="preserve">  </v>
      </c>
      <c r="H126" s="4" t="str">
        <f t="shared" si="6"/>
        <v xml:space="preserve">    </v>
      </c>
      <c r="K126" s="4">
        <f t="shared" ref="K126:K159" si="16">AI28</f>
        <v>0</v>
      </c>
      <c r="L126" s="4">
        <f t="shared" ref="L126:L159" si="17">AE28</f>
        <v>0</v>
      </c>
      <c r="M126" s="4" t="str">
        <f t="shared" si="7"/>
        <v>00</v>
      </c>
    </row>
    <row r="127" spans="2:13" hidden="1" x14ac:dyDescent="0.3">
      <c r="B127" s="18">
        <v>21</v>
      </c>
      <c r="C127" s="4" t="s">
        <v>657</v>
      </c>
      <c r="D127" s="4" t="s">
        <v>658</v>
      </c>
      <c r="E127" s="14" t="str">
        <f t="shared" si="8"/>
        <v xml:space="preserve">  </v>
      </c>
      <c r="F127" s="19" t="str">
        <f t="shared" si="9"/>
        <v xml:space="preserve">  </v>
      </c>
      <c r="G127" s="19" t="str">
        <f t="shared" si="9"/>
        <v xml:space="preserve">  </v>
      </c>
      <c r="H127" s="4" t="str">
        <f t="shared" si="6"/>
        <v xml:space="preserve">    </v>
      </c>
      <c r="K127" s="4">
        <f t="shared" si="16"/>
        <v>0</v>
      </c>
      <c r="L127" s="4">
        <f t="shared" si="17"/>
        <v>0</v>
      </c>
      <c r="M127" s="4" t="str">
        <f t="shared" si="7"/>
        <v>00</v>
      </c>
    </row>
    <row r="128" spans="2:13" hidden="1" x14ac:dyDescent="0.3">
      <c r="B128" s="18">
        <v>22</v>
      </c>
      <c r="C128" s="4" t="s">
        <v>659</v>
      </c>
      <c r="D128" s="4" t="s">
        <v>660</v>
      </c>
      <c r="E128" s="14" t="str">
        <f t="shared" si="8"/>
        <v xml:space="preserve">  </v>
      </c>
      <c r="F128" s="19" t="str">
        <f t="shared" si="9"/>
        <v xml:space="preserve">  </v>
      </c>
      <c r="G128" s="19" t="str">
        <f t="shared" si="9"/>
        <v xml:space="preserve">  </v>
      </c>
      <c r="H128" s="4" t="str">
        <f t="shared" si="6"/>
        <v xml:space="preserve">    </v>
      </c>
      <c r="K128" s="4">
        <f t="shared" si="16"/>
        <v>0</v>
      </c>
      <c r="L128" s="4">
        <f t="shared" si="17"/>
        <v>0</v>
      </c>
      <c r="M128" s="4" t="str">
        <f t="shared" si="7"/>
        <v>00</v>
      </c>
    </row>
    <row r="129" spans="2:13" hidden="1" x14ac:dyDescent="0.3">
      <c r="B129" s="18">
        <v>23</v>
      </c>
      <c r="C129" s="4" t="s">
        <v>661</v>
      </c>
      <c r="D129" s="4" t="s">
        <v>662</v>
      </c>
      <c r="E129" s="14" t="str">
        <f t="shared" si="8"/>
        <v xml:space="preserve">  </v>
      </c>
      <c r="F129" s="19" t="str">
        <f t="shared" si="9"/>
        <v xml:space="preserve">  </v>
      </c>
      <c r="G129" s="19" t="str">
        <f t="shared" si="9"/>
        <v xml:space="preserve">  </v>
      </c>
      <c r="H129" s="4" t="str">
        <f t="shared" si="6"/>
        <v xml:space="preserve">    </v>
      </c>
      <c r="K129" s="4">
        <f t="shared" si="16"/>
        <v>0</v>
      </c>
      <c r="L129" s="4">
        <f t="shared" si="17"/>
        <v>0</v>
      </c>
      <c r="M129" s="4" t="str">
        <f t="shared" si="7"/>
        <v>00</v>
      </c>
    </row>
    <row r="130" spans="2:13" hidden="1" x14ac:dyDescent="0.3">
      <c r="B130" s="18">
        <v>24</v>
      </c>
      <c r="C130" s="4" t="s">
        <v>663</v>
      </c>
      <c r="D130" s="4" t="s">
        <v>664</v>
      </c>
      <c r="E130" s="14" t="str">
        <f t="shared" si="8"/>
        <v xml:space="preserve">  </v>
      </c>
      <c r="F130" s="19" t="str">
        <f t="shared" si="9"/>
        <v xml:space="preserve">  </v>
      </c>
      <c r="G130" s="19" t="str">
        <f t="shared" si="9"/>
        <v xml:space="preserve">  </v>
      </c>
      <c r="H130" s="4" t="str">
        <f t="shared" si="6"/>
        <v xml:space="preserve">    </v>
      </c>
      <c r="K130" s="4">
        <f t="shared" si="16"/>
        <v>0</v>
      </c>
      <c r="L130" s="4">
        <f t="shared" si="17"/>
        <v>0</v>
      </c>
      <c r="M130" s="4" t="str">
        <f t="shared" si="7"/>
        <v>00</v>
      </c>
    </row>
    <row r="131" spans="2:13" hidden="1" x14ac:dyDescent="0.3">
      <c r="B131" s="18">
        <v>25</v>
      </c>
      <c r="C131" s="4" t="s">
        <v>665</v>
      </c>
      <c r="D131" s="4" t="s">
        <v>666</v>
      </c>
      <c r="E131" s="14" t="str">
        <f t="shared" si="8"/>
        <v xml:space="preserve">  </v>
      </c>
      <c r="F131" s="19" t="str">
        <f t="shared" si="9"/>
        <v xml:space="preserve">  </v>
      </c>
      <c r="G131" s="19" t="str">
        <f t="shared" si="9"/>
        <v xml:space="preserve">  </v>
      </c>
      <c r="H131" s="4" t="str">
        <f t="shared" si="6"/>
        <v xml:space="preserve">    </v>
      </c>
      <c r="K131" s="4">
        <f t="shared" si="16"/>
        <v>0</v>
      </c>
      <c r="L131" s="4">
        <f t="shared" si="17"/>
        <v>0</v>
      </c>
      <c r="M131" s="4" t="str">
        <f t="shared" si="7"/>
        <v>00</v>
      </c>
    </row>
    <row r="132" spans="2:13" hidden="1" x14ac:dyDescent="0.3">
      <c r="B132" s="18">
        <v>26</v>
      </c>
      <c r="C132" s="4" t="s">
        <v>667</v>
      </c>
      <c r="D132" s="4" t="s">
        <v>668</v>
      </c>
      <c r="E132" s="14" t="str">
        <f t="shared" si="8"/>
        <v xml:space="preserve">  </v>
      </c>
      <c r="F132" s="19" t="str">
        <f t="shared" si="9"/>
        <v xml:space="preserve">  </v>
      </c>
      <c r="G132" s="19" t="str">
        <f t="shared" si="9"/>
        <v xml:space="preserve">  </v>
      </c>
      <c r="H132" s="4" t="str">
        <f t="shared" si="6"/>
        <v xml:space="preserve">    </v>
      </c>
      <c r="K132" s="4">
        <f t="shared" si="16"/>
        <v>0</v>
      </c>
      <c r="L132" s="4">
        <f t="shared" si="17"/>
        <v>0</v>
      </c>
      <c r="M132" s="4" t="str">
        <f t="shared" si="7"/>
        <v>00</v>
      </c>
    </row>
    <row r="133" spans="2:13" hidden="1" x14ac:dyDescent="0.3">
      <c r="B133" s="18">
        <v>27</v>
      </c>
      <c r="C133" s="4" t="s">
        <v>669</v>
      </c>
      <c r="D133" s="4" t="s">
        <v>670</v>
      </c>
      <c r="E133" s="14" t="str">
        <f t="shared" si="8"/>
        <v xml:space="preserve"> </v>
      </c>
      <c r="F133" s="19" t="str">
        <f t="shared" si="9"/>
        <v xml:space="preserve">   </v>
      </c>
      <c r="G133" s="19" t="str">
        <f t="shared" si="9"/>
        <v xml:space="preserve">  </v>
      </c>
      <c r="H133" s="4" t="str">
        <f t="shared" si="6"/>
        <v xml:space="preserve">     </v>
      </c>
      <c r="K133" s="4">
        <f t="shared" si="16"/>
        <v>0</v>
      </c>
      <c r="L133" s="4">
        <f t="shared" si="17"/>
        <v>0</v>
      </c>
      <c r="M133" s="4" t="str">
        <f t="shared" si="7"/>
        <v>00</v>
      </c>
    </row>
    <row r="134" spans="2:13" hidden="1" x14ac:dyDescent="0.3">
      <c r="B134" s="18">
        <v>28</v>
      </c>
      <c r="C134" s="4" t="s">
        <v>671</v>
      </c>
      <c r="D134" s="4" t="s">
        <v>672</v>
      </c>
      <c r="E134" s="14" t="str">
        <f t="shared" si="8"/>
        <v xml:space="preserve">  </v>
      </c>
      <c r="F134" s="19" t="str">
        <f t="shared" si="9"/>
        <v xml:space="preserve">  </v>
      </c>
      <c r="G134" s="19" t="str">
        <f t="shared" si="9"/>
        <v xml:space="preserve">  </v>
      </c>
      <c r="H134" s="4" t="str">
        <f t="shared" si="6"/>
        <v xml:space="preserve">    </v>
      </c>
      <c r="K134" s="4">
        <f t="shared" si="16"/>
        <v>0</v>
      </c>
      <c r="L134" s="4">
        <f t="shared" si="17"/>
        <v>0</v>
      </c>
      <c r="M134" s="4" t="str">
        <f t="shared" si="7"/>
        <v>00</v>
      </c>
    </row>
    <row r="135" spans="2:13" hidden="1" x14ac:dyDescent="0.3">
      <c r="B135" s="18">
        <v>29</v>
      </c>
      <c r="C135" s="4" t="s">
        <v>673</v>
      </c>
      <c r="D135" s="4" t="s">
        <v>674</v>
      </c>
      <c r="E135" s="14" t="str">
        <f t="shared" si="8"/>
        <v xml:space="preserve">  </v>
      </c>
      <c r="F135" s="19" t="str">
        <f t="shared" si="9"/>
        <v xml:space="preserve">  </v>
      </c>
      <c r="G135" s="19" t="str">
        <f t="shared" si="9"/>
        <v xml:space="preserve">  </v>
      </c>
      <c r="H135" s="4" t="str">
        <f t="shared" si="6"/>
        <v xml:space="preserve">    </v>
      </c>
      <c r="K135" s="4">
        <f t="shared" si="16"/>
        <v>0</v>
      </c>
      <c r="L135" s="4">
        <f t="shared" si="17"/>
        <v>0</v>
      </c>
      <c r="M135" s="4" t="str">
        <f t="shared" si="7"/>
        <v>00</v>
      </c>
    </row>
    <row r="136" spans="2:13" hidden="1" x14ac:dyDescent="0.3">
      <c r="B136" s="18">
        <v>30</v>
      </c>
      <c r="C136" s="4" t="s">
        <v>675</v>
      </c>
      <c r="D136" s="4" t="s">
        <v>676</v>
      </c>
      <c r="E136" s="14" t="str">
        <f t="shared" si="8"/>
        <v xml:space="preserve">  </v>
      </c>
      <c r="F136" s="19" t="str">
        <f t="shared" si="9"/>
        <v xml:space="preserve">  </v>
      </c>
      <c r="G136" s="19" t="str">
        <f t="shared" si="9"/>
        <v xml:space="preserve">  </v>
      </c>
      <c r="H136" s="4" t="str">
        <f t="shared" si="6"/>
        <v xml:space="preserve">    </v>
      </c>
      <c r="K136" s="4">
        <f t="shared" si="16"/>
        <v>0</v>
      </c>
      <c r="L136" s="4">
        <f t="shared" si="17"/>
        <v>0</v>
      </c>
      <c r="M136" s="4" t="str">
        <f t="shared" si="7"/>
        <v>00</v>
      </c>
    </row>
    <row r="137" spans="2:13" hidden="1" x14ac:dyDescent="0.3">
      <c r="B137" s="18">
        <v>31</v>
      </c>
      <c r="C137" s="4" t="s">
        <v>677</v>
      </c>
      <c r="D137" s="4" t="s">
        <v>678</v>
      </c>
      <c r="E137" s="14" t="str">
        <f t="shared" si="8"/>
        <v xml:space="preserve">  </v>
      </c>
      <c r="F137" s="19" t="str">
        <f t="shared" si="9"/>
        <v xml:space="preserve">  </v>
      </c>
      <c r="G137" s="19" t="str">
        <f t="shared" si="9"/>
        <v xml:space="preserve">  </v>
      </c>
      <c r="H137" s="4" t="str">
        <f t="shared" si="6"/>
        <v xml:space="preserve">    </v>
      </c>
      <c r="K137" s="4">
        <f t="shared" si="16"/>
        <v>0</v>
      </c>
      <c r="L137" s="4">
        <f t="shared" si="17"/>
        <v>0</v>
      </c>
      <c r="M137" s="4" t="str">
        <f t="shared" si="7"/>
        <v>00</v>
      </c>
    </row>
    <row r="138" spans="2:13" hidden="1" x14ac:dyDescent="0.3">
      <c r="B138" s="18">
        <v>32</v>
      </c>
      <c r="C138" s="4" t="s">
        <v>679</v>
      </c>
      <c r="D138" s="4" t="s">
        <v>680</v>
      </c>
      <c r="E138" s="14" t="str">
        <f t="shared" si="8"/>
        <v xml:space="preserve">  </v>
      </c>
      <c r="F138" s="19" t="str">
        <f t="shared" si="9"/>
        <v xml:space="preserve">  </v>
      </c>
      <c r="G138" s="19" t="str">
        <f t="shared" si="9"/>
        <v xml:space="preserve">  </v>
      </c>
      <c r="H138" s="4" t="str">
        <f t="shared" si="6"/>
        <v xml:space="preserve">    </v>
      </c>
      <c r="K138" s="4">
        <f t="shared" si="16"/>
        <v>0</v>
      </c>
      <c r="L138" s="4">
        <f t="shared" si="17"/>
        <v>0</v>
      </c>
      <c r="M138" s="4" t="str">
        <f t="shared" si="7"/>
        <v>00</v>
      </c>
    </row>
    <row r="139" spans="2:13" hidden="1" x14ac:dyDescent="0.3">
      <c r="B139" s="18">
        <v>33</v>
      </c>
      <c r="C139" s="4" t="s">
        <v>681</v>
      </c>
      <c r="D139" s="4" t="s">
        <v>682</v>
      </c>
      <c r="E139" s="14" t="str">
        <f t="shared" si="8"/>
        <v xml:space="preserve">  </v>
      </c>
      <c r="F139" s="19" t="str">
        <f t="shared" si="9"/>
        <v xml:space="preserve">  </v>
      </c>
      <c r="G139" s="19" t="str">
        <f t="shared" si="9"/>
        <v xml:space="preserve">  </v>
      </c>
      <c r="H139" s="4" t="str">
        <f t="shared" si="6"/>
        <v xml:space="preserve">    </v>
      </c>
      <c r="K139" s="4">
        <f t="shared" si="16"/>
        <v>0</v>
      </c>
      <c r="L139" s="4">
        <f t="shared" si="17"/>
        <v>0</v>
      </c>
      <c r="M139" s="4" t="str">
        <f t="shared" ref="M139:M159" si="18">K139&amp;L139</f>
        <v>00</v>
      </c>
    </row>
    <row r="140" spans="2:13" hidden="1" x14ac:dyDescent="0.3">
      <c r="B140" s="18">
        <v>34</v>
      </c>
      <c r="C140" s="4" t="s">
        <v>683</v>
      </c>
      <c r="D140" s="4" t="s">
        <v>684</v>
      </c>
      <c r="E140" s="14" t="str">
        <f t="shared" si="8"/>
        <v xml:space="preserve">  </v>
      </c>
      <c r="F140" s="19" t="str">
        <f t="shared" si="9"/>
        <v xml:space="preserve">  </v>
      </c>
      <c r="G140" s="19" t="str">
        <f t="shared" si="9"/>
        <v xml:space="preserve">  </v>
      </c>
      <c r="H140" s="4" t="str">
        <f t="shared" si="6"/>
        <v xml:space="preserve">    </v>
      </c>
      <c r="K140" s="4">
        <f t="shared" si="16"/>
        <v>0</v>
      </c>
      <c r="L140" s="4">
        <f t="shared" si="17"/>
        <v>0</v>
      </c>
      <c r="M140" s="4" t="str">
        <f t="shared" si="18"/>
        <v>00</v>
      </c>
    </row>
    <row r="141" spans="2:13" hidden="1" x14ac:dyDescent="0.3">
      <c r="B141" s="18">
        <v>35</v>
      </c>
      <c r="C141" s="4" t="s">
        <v>685</v>
      </c>
      <c r="D141" s="4" t="s">
        <v>686</v>
      </c>
      <c r="E141" s="14" t="str">
        <f t="shared" si="8"/>
        <v xml:space="preserve"> </v>
      </c>
      <c r="F141" s="19" t="str">
        <f t="shared" si="9"/>
        <v xml:space="preserve">  </v>
      </c>
      <c r="G141" s="19" t="str">
        <f t="shared" si="9"/>
        <v xml:space="preserve">  </v>
      </c>
      <c r="H141" s="4" t="str">
        <f t="shared" si="6"/>
        <v xml:space="preserve">    </v>
      </c>
      <c r="K141" s="4">
        <f t="shared" si="16"/>
        <v>0</v>
      </c>
      <c r="L141" s="4">
        <f t="shared" si="17"/>
        <v>0</v>
      </c>
      <c r="M141" s="4" t="str">
        <f t="shared" si="18"/>
        <v>00</v>
      </c>
    </row>
    <row r="142" spans="2:13" hidden="1" x14ac:dyDescent="0.3">
      <c r="B142" s="18">
        <v>36</v>
      </c>
      <c r="C142" s="4" t="s">
        <v>687</v>
      </c>
      <c r="D142" s="4" t="s">
        <v>688</v>
      </c>
      <c r="E142" s="14" t="str">
        <f t="shared" si="8"/>
        <v xml:space="preserve"> </v>
      </c>
      <c r="F142" s="19" t="str">
        <f t="shared" si="9"/>
        <v xml:space="preserve">  </v>
      </c>
      <c r="G142" s="19" t="str">
        <f t="shared" si="9"/>
        <v xml:space="preserve">  </v>
      </c>
      <c r="H142" s="4" t="str">
        <f t="shared" si="6"/>
        <v xml:space="preserve">    </v>
      </c>
      <c r="K142" s="4">
        <f t="shared" si="16"/>
        <v>0</v>
      </c>
      <c r="L142" s="4">
        <f t="shared" si="17"/>
        <v>0</v>
      </c>
      <c r="M142" s="4" t="str">
        <f t="shared" si="18"/>
        <v>00</v>
      </c>
    </row>
    <row r="143" spans="2:13" hidden="1" x14ac:dyDescent="0.3">
      <c r="B143" s="18">
        <v>37</v>
      </c>
      <c r="C143" s="4" t="s">
        <v>689</v>
      </c>
      <c r="D143" s="4" t="s">
        <v>690</v>
      </c>
      <c r="E143" s="14" t="str">
        <f t="shared" si="8"/>
        <v xml:space="preserve">  </v>
      </c>
      <c r="F143" s="19" t="str">
        <f t="shared" si="9"/>
        <v xml:space="preserve">  </v>
      </c>
      <c r="G143" s="19" t="str">
        <f t="shared" si="9"/>
        <v xml:space="preserve">  </v>
      </c>
      <c r="H143" s="4" t="str">
        <f t="shared" si="6"/>
        <v xml:space="preserve">    </v>
      </c>
      <c r="K143" s="4">
        <f t="shared" si="16"/>
        <v>0</v>
      </c>
      <c r="L143" s="4">
        <f t="shared" si="17"/>
        <v>0</v>
      </c>
      <c r="M143" s="4" t="str">
        <f t="shared" si="18"/>
        <v>00</v>
      </c>
    </row>
    <row r="144" spans="2:13" hidden="1" x14ac:dyDescent="0.3">
      <c r="B144" s="18">
        <v>38</v>
      </c>
      <c r="C144" s="4" t="s">
        <v>691</v>
      </c>
      <c r="D144" s="4" t="s">
        <v>692</v>
      </c>
      <c r="E144" s="14" t="str">
        <f t="shared" si="8"/>
        <v xml:space="preserve"> </v>
      </c>
      <c r="F144" s="19" t="str">
        <f t="shared" si="9"/>
        <v xml:space="preserve">  </v>
      </c>
      <c r="G144" s="19" t="str">
        <f t="shared" si="9"/>
        <v xml:space="preserve">  </v>
      </c>
      <c r="H144" s="4" t="str">
        <f t="shared" si="6"/>
        <v xml:space="preserve">    </v>
      </c>
      <c r="K144" s="4">
        <f t="shared" si="16"/>
        <v>0</v>
      </c>
      <c r="L144" s="4">
        <f t="shared" si="17"/>
        <v>0</v>
      </c>
      <c r="M144" s="4" t="str">
        <f t="shared" si="18"/>
        <v>00</v>
      </c>
    </row>
    <row r="145" spans="2:13" hidden="1" x14ac:dyDescent="0.3">
      <c r="B145" s="18">
        <v>39</v>
      </c>
      <c r="C145" s="4" t="s">
        <v>693</v>
      </c>
      <c r="D145" s="4" t="s">
        <v>694</v>
      </c>
      <c r="E145" s="14" t="str">
        <f t="shared" si="8"/>
        <v xml:space="preserve">  </v>
      </c>
      <c r="F145" s="19" t="str">
        <f t="shared" si="9"/>
        <v xml:space="preserve">  </v>
      </c>
      <c r="G145" s="19" t="str">
        <f t="shared" si="9"/>
        <v xml:space="preserve">  </v>
      </c>
      <c r="H145" s="4" t="str">
        <f t="shared" si="6"/>
        <v xml:space="preserve">    </v>
      </c>
      <c r="K145" s="4">
        <f t="shared" si="16"/>
        <v>0</v>
      </c>
      <c r="L145" s="4">
        <f t="shared" si="17"/>
        <v>0</v>
      </c>
      <c r="M145" s="4" t="str">
        <f t="shared" si="18"/>
        <v>00</v>
      </c>
    </row>
    <row r="146" spans="2:13" hidden="1" x14ac:dyDescent="0.3">
      <c r="B146" s="18">
        <v>40</v>
      </c>
      <c r="C146" s="4" t="s">
        <v>695</v>
      </c>
      <c r="D146" s="4" t="s">
        <v>696</v>
      </c>
      <c r="E146" s="14" t="str">
        <f t="shared" si="8"/>
        <v xml:space="preserve">  </v>
      </c>
      <c r="F146" s="19" t="str">
        <f t="shared" si="9"/>
        <v xml:space="preserve">  </v>
      </c>
      <c r="G146" s="19" t="str">
        <f t="shared" si="9"/>
        <v xml:space="preserve">  </v>
      </c>
      <c r="H146" s="4" t="str">
        <f t="shared" si="6"/>
        <v xml:space="preserve">    </v>
      </c>
      <c r="K146" s="4">
        <f t="shared" si="16"/>
        <v>0</v>
      </c>
      <c r="L146" s="4">
        <f t="shared" si="17"/>
        <v>0</v>
      </c>
      <c r="M146" s="4" t="str">
        <f t="shared" si="18"/>
        <v>00</v>
      </c>
    </row>
    <row r="147" spans="2:13" hidden="1" x14ac:dyDescent="0.3">
      <c r="B147" s="18">
        <v>41</v>
      </c>
      <c r="C147" s="4" t="s">
        <v>697</v>
      </c>
      <c r="D147" s="4" t="s">
        <v>698</v>
      </c>
      <c r="E147" s="14" t="str">
        <f t="shared" si="8"/>
        <v xml:space="preserve">  </v>
      </c>
      <c r="F147" s="19" t="str">
        <f t="shared" si="9"/>
        <v xml:space="preserve">  </v>
      </c>
      <c r="G147" s="19" t="str">
        <f t="shared" si="9"/>
        <v xml:space="preserve">  </v>
      </c>
      <c r="H147" s="4" t="str">
        <f t="shared" si="6"/>
        <v xml:space="preserve">    </v>
      </c>
      <c r="K147" s="4">
        <f t="shared" si="16"/>
        <v>0</v>
      </c>
      <c r="L147" s="4">
        <f t="shared" si="17"/>
        <v>0</v>
      </c>
      <c r="M147" s="4" t="str">
        <f t="shared" si="18"/>
        <v>00</v>
      </c>
    </row>
    <row r="148" spans="2:13" hidden="1" x14ac:dyDescent="0.3">
      <c r="B148" s="18">
        <v>42</v>
      </c>
      <c r="C148" s="4" t="s">
        <v>699</v>
      </c>
      <c r="D148" s="4" t="s">
        <v>700</v>
      </c>
      <c r="E148" s="14" t="str">
        <f t="shared" si="8"/>
        <v xml:space="preserve">  </v>
      </c>
      <c r="F148" s="19" t="str">
        <f t="shared" si="9"/>
        <v xml:space="preserve">  </v>
      </c>
      <c r="G148" s="19" t="str">
        <f t="shared" si="9"/>
        <v xml:space="preserve">  </v>
      </c>
      <c r="H148" s="4" t="str">
        <f t="shared" si="6"/>
        <v xml:space="preserve">    </v>
      </c>
      <c r="K148" s="4">
        <f t="shared" si="16"/>
        <v>0</v>
      </c>
      <c r="L148" s="4">
        <f t="shared" si="17"/>
        <v>0</v>
      </c>
      <c r="M148" s="4" t="str">
        <f t="shared" si="18"/>
        <v>00</v>
      </c>
    </row>
    <row r="149" spans="2:13" hidden="1" x14ac:dyDescent="0.3">
      <c r="B149" s="18">
        <v>43</v>
      </c>
      <c r="C149" s="4" t="s">
        <v>701</v>
      </c>
      <c r="D149" s="4" t="s">
        <v>702</v>
      </c>
      <c r="E149" s="14" t="str">
        <f t="shared" si="8"/>
        <v xml:space="preserve">  </v>
      </c>
      <c r="F149" s="19" t="str">
        <f t="shared" si="9"/>
        <v xml:space="preserve">  </v>
      </c>
      <c r="G149" s="19" t="str">
        <f t="shared" si="9"/>
        <v xml:space="preserve">  </v>
      </c>
      <c r="H149" s="4" t="str">
        <f t="shared" si="6"/>
        <v xml:space="preserve">    </v>
      </c>
      <c r="K149" s="4">
        <f t="shared" si="16"/>
        <v>0</v>
      </c>
      <c r="L149" s="4">
        <f t="shared" si="17"/>
        <v>0</v>
      </c>
      <c r="M149" s="4" t="str">
        <f t="shared" si="18"/>
        <v>00</v>
      </c>
    </row>
    <row r="150" spans="2:13" hidden="1" x14ac:dyDescent="0.3">
      <c r="B150" s="18">
        <v>44</v>
      </c>
      <c r="C150" s="4" t="s">
        <v>703</v>
      </c>
      <c r="D150" s="4" t="s">
        <v>704</v>
      </c>
      <c r="E150" s="14" t="str">
        <f t="shared" si="8"/>
        <v xml:space="preserve"> </v>
      </c>
      <c r="F150" s="19" t="str">
        <f t="shared" si="9"/>
        <v xml:space="preserve">   </v>
      </c>
      <c r="G150" s="19" t="str">
        <f t="shared" si="9"/>
        <v xml:space="preserve">  </v>
      </c>
      <c r="H150" s="4" t="str">
        <f t="shared" si="6"/>
        <v xml:space="preserve">     </v>
      </c>
      <c r="K150" s="4">
        <f t="shared" si="16"/>
        <v>0</v>
      </c>
      <c r="L150" s="4">
        <f t="shared" si="17"/>
        <v>0</v>
      </c>
      <c r="M150" s="4" t="str">
        <f t="shared" si="18"/>
        <v>00</v>
      </c>
    </row>
    <row r="151" spans="2:13" hidden="1" x14ac:dyDescent="0.3">
      <c r="B151" s="18">
        <v>45</v>
      </c>
      <c r="C151" s="4" t="s">
        <v>705</v>
      </c>
      <c r="D151" s="4" t="s">
        <v>706</v>
      </c>
      <c r="E151" s="14" t="str">
        <f t="shared" si="8"/>
        <v xml:space="preserve">  </v>
      </c>
      <c r="F151" s="19" t="str">
        <f t="shared" si="9"/>
        <v xml:space="preserve">  </v>
      </c>
      <c r="G151" s="19" t="str">
        <f t="shared" si="9"/>
        <v xml:space="preserve">  </v>
      </c>
      <c r="H151" s="4" t="str">
        <f t="shared" si="6"/>
        <v xml:space="preserve">    </v>
      </c>
      <c r="K151" s="4">
        <f t="shared" si="16"/>
        <v>0</v>
      </c>
      <c r="L151" s="4">
        <f t="shared" si="17"/>
        <v>0</v>
      </c>
      <c r="M151" s="4" t="str">
        <f t="shared" si="18"/>
        <v>00</v>
      </c>
    </row>
    <row r="152" spans="2:13" hidden="1" x14ac:dyDescent="0.3">
      <c r="B152" s="18">
        <v>46</v>
      </c>
      <c r="C152" s="4" t="s">
        <v>707</v>
      </c>
      <c r="D152" s="4" t="s">
        <v>708</v>
      </c>
      <c r="E152" s="14" t="str">
        <f t="shared" si="8"/>
        <v xml:space="preserve">  </v>
      </c>
      <c r="F152" s="19" t="str">
        <f t="shared" si="9"/>
        <v xml:space="preserve">  </v>
      </c>
      <c r="G152" s="19" t="str">
        <f t="shared" si="9"/>
        <v xml:space="preserve">  </v>
      </c>
      <c r="H152" s="4" t="str">
        <f t="shared" si="6"/>
        <v xml:space="preserve">    </v>
      </c>
      <c r="K152" s="4">
        <f t="shared" si="16"/>
        <v>0</v>
      </c>
      <c r="L152" s="4">
        <f t="shared" si="17"/>
        <v>0</v>
      </c>
      <c r="M152" s="4" t="str">
        <f t="shared" si="18"/>
        <v>00</v>
      </c>
    </row>
    <row r="153" spans="2:13" hidden="1" x14ac:dyDescent="0.3">
      <c r="B153" s="18">
        <v>47</v>
      </c>
      <c r="C153" s="4" t="s">
        <v>709</v>
      </c>
      <c r="D153" s="4" t="s">
        <v>710</v>
      </c>
      <c r="E153" s="14" t="str">
        <f t="shared" si="8"/>
        <v xml:space="preserve"> </v>
      </c>
      <c r="F153" s="19" t="str">
        <f t="shared" si="9"/>
        <v xml:space="preserve">  </v>
      </c>
      <c r="G153" s="19" t="str">
        <f t="shared" si="9"/>
        <v xml:space="preserve">  </v>
      </c>
      <c r="H153" s="4" t="str">
        <f t="shared" si="6"/>
        <v xml:space="preserve">    </v>
      </c>
      <c r="K153" s="4">
        <f t="shared" si="16"/>
        <v>0</v>
      </c>
      <c r="L153" s="4">
        <f t="shared" si="17"/>
        <v>0</v>
      </c>
      <c r="M153" s="4" t="str">
        <f t="shared" si="18"/>
        <v>00</v>
      </c>
    </row>
    <row r="154" spans="2:13" hidden="1" x14ac:dyDescent="0.3">
      <c r="B154" s="18">
        <v>48</v>
      </c>
      <c r="C154" s="4" t="s">
        <v>711</v>
      </c>
      <c r="D154" s="4" t="s">
        <v>712</v>
      </c>
      <c r="E154" s="14" t="str">
        <f t="shared" si="8"/>
        <v xml:space="preserve">  </v>
      </c>
      <c r="F154" s="19" t="str">
        <f t="shared" si="9"/>
        <v xml:space="preserve">  </v>
      </c>
      <c r="G154" s="19" t="str">
        <f t="shared" si="9"/>
        <v xml:space="preserve">  </v>
      </c>
      <c r="H154" s="4" t="str">
        <f t="shared" si="6"/>
        <v xml:space="preserve">    </v>
      </c>
      <c r="K154" s="4">
        <f t="shared" si="16"/>
        <v>0</v>
      </c>
      <c r="L154" s="4">
        <f t="shared" si="17"/>
        <v>0</v>
      </c>
      <c r="M154" s="4" t="str">
        <f t="shared" si="18"/>
        <v>00</v>
      </c>
    </row>
    <row r="155" spans="2:13" hidden="1" x14ac:dyDescent="0.3">
      <c r="B155" s="18">
        <v>49</v>
      </c>
      <c r="C155" s="4" t="s">
        <v>713</v>
      </c>
      <c r="D155" s="4" t="s">
        <v>714</v>
      </c>
      <c r="E155" s="14" t="str">
        <f t="shared" si="8"/>
        <v xml:space="preserve">  </v>
      </c>
      <c r="F155" s="19" t="str">
        <f t="shared" si="9"/>
        <v xml:space="preserve">  </v>
      </c>
      <c r="G155" s="19" t="str">
        <f t="shared" si="9"/>
        <v xml:space="preserve">  </v>
      </c>
      <c r="H155" s="4" t="str">
        <f t="shared" si="6"/>
        <v xml:space="preserve">    </v>
      </c>
      <c r="K155" s="4">
        <f t="shared" si="16"/>
        <v>0</v>
      </c>
      <c r="L155" s="4">
        <f t="shared" si="17"/>
        <v>0</v>
      </c>
      <c r="M155" s="4" t="str">
        <f t="shared" si="18"/>
        <v>00</v>
      </c>
    </row>
    <row r="156" spans="2:13" hidden="1" x14ac:dyDescent="0.3">
      <c r="B156" s="18">
        <v>50</v>
      </c>
      <c r="C156" s="4" t="s">
        <v>715</v>
      </c>
      <c r="D156" s="4" t="s">
        <v>716</v>
      </c>
      <c r="E156" s="14" t="str">
        <f t="shared" si="8"/>
        <v xml:space="preserve">  </v>
      </c>
      <c r="F156" s="19" t="str">
        <f t="shared" si="9"/>
        <v xml:space="preserve">  </v>
      </c>
      <c r="G156" s="19" t="str">
        <f t="shared" si="9"/>
        <v xml:space="preserve">  </v>
      </c>
      <c r="H156" s="4" t="str">
        <f t="shared" si="6"/>
        <v xml:space="preserve">    </v>
      </c>
      <c r="K156" s="4">
        <f t="shared" si="16"/>
        <v>0</v>
      </c>
      <c r="L156" s="4">
        <f t="shared" si="17"/>
        <v>0</v>
      </c>
      <c r="M156" s="4" t="str">
        <f t="shared" si="18"/>
        <v>00</v>
      </c>
    </row>
    <row r="157" spans="2:13" hidden="1" x14ac:dyDescent="0.3">
      <c r="B157" s="18">
        <v>51</v>
      </c>
      <c r="C157" s="4" t="s">
        <v>717</v>
      </c>
      <c r="D157" s="4" t="s">
        <v>718</v>
      </c>
      <c r="E157" s="14" t="str">
        <f t="shared" si="8"/>
        <v xml:space="preserve">  </v>
      </c>
      <c r="F157" s="19" t="str">
        <f t="shared" si="9"/>
        <v xml:space="preserve">  </v>
      </c>
      <c r="G157" s="19" t="str">
        <f t="shared" si="9"/>
        <v xml:space="preserve">  </v>
      </c>
      <c r="H157" s="4" t="str">
        <f t="shared" si="6"/>
        <v xml:space="preserve">    </v>
      </c>
      <c r="K157" s="4">
        <f t="shared" si="16"/>
        <v>0</v>
      </c>
      <c r="L157" s="4">
        <f t="shared" si="17"/>
        <v>0</v>
      </c>
      <c r="M157" s="4" t="str">
        <f t="shared" si="18"/>
        <v>00</v>
      </c>
    </row>
    <row r="158" spans="2:13" hidden="1" x14ac:dyDescent="0.3">
      <c r="B158" s="18">
        <v>52</v>
      </c>
      <c r="C158" s="4" t="s">
        <v>719</v>
      </c>
      <c r="D158" s="4" t="s">
        <v>720</v>
      </c>
      <c r="E158" s="14" t="str">
        <f t="shared" si="8"/>
        <v xml:space="preserve"> </v>
      </c>
      <c r="F158" s="19" t="str">
        <f t="shared" si="9"/>
        <v xml:space="preserve">  </v>
      </c>
      <c r="G158" s="19" t="str">
        <f t="shared" si="9"/>
        <v xml:space="preserve">  </v>
      </c>
      <c r="H158" s="4" t="str">
        <f t="shared" si="6"/>
        <v xml:space="preserve">    </v>
      </c>
      <c r="K158" s="4">
        <f t="shared" si="16"/>
        <v>0</v>
      </c>
      <c r="L158" s="4">
        <f t="shared" si="17"/>
        <v>0</v>
      </c>
      <c r="M158" s="4" t="str">
        <f t="shared" si="18"/>
        <v>00</v>
      </c>
    </row>
    <row r="159" spans="2:13" hidden="1" x14ac:dyDescent="0.3">
      <c r="B159" s="18">
        <v>53</v>
      </c>
      <c r="C159" s="4" t="s">
        <v>724</v>
      </c>
      <c r="D159" s="4" t="s">
        <v>725</v>
      </c>
      <c r="E159" s="14" t="str">
        <f t="shared" si="8"/>
        <v xml:space="preserve">  </v>
      </c>
      <c r="F159" s="19" t="str">
        <f t="shared" si="9"/>
        <v xml:space="preserve">  </v>
      </c>
      <c r="G159" s="19" t="str">
        <f t="shared" si="9"/>
        <v xml:space="preserve">  </v>
      </c>
      <c r="H159" s="4" t="str">
        <f t="shared" si="6"/>
        <v xml:space="preserve">    </v>
      </c>
      <c r="K159" s="4">
        <f t="shared" si="16"/>
        <v>0</v>
      </c>
      <c r="L159" s="4">
        <f t="shared" si="17"/>
        <v>0</v>
      </c>
      <c r="M159" s="4" t="str">
        <f t="shared" si="18"/>
        <v>00</v>
      </c>
    </row>
  </sheetData>
  <sheetProtection algorithmName="SHA-512" hashValue="/m7QRE2swLHJnFqi+wjaFCofdkZK7pfX+78wyyh54RLLx6NGqEQuUQAgUMJ9CfRoJJniCn70MSVPTKjrWvhE0Q==" saltValue="1LaB7IQ/X9TOGW3qescCaw==" spinCount="100000" sheet="1" objects="1" scenarios="1"/>
  <mergeCells count="190">
    <mergeCell ref="A105:AV105"/>
    <mergeCell ref="B3:E3"/>
    <mergeCell ref="F3:I3"/>
    <mergeCell ref="J3:N3"/>
    <mergeCell ref="O3:R3"/>
    <mergeCell ref="S3:V3"/>
    <mergeCell ref="W3:AA3"/>
    <mergeCell ref="AB3:AE3"/>
    <mergeCell ref="AF3:AI3"/>
    <mergeCell ref="AJ3:AN3"/>
    <mergeCell ref="A27:AU27"/>
    <mergeCell ref="U10:X10"/>
    <mergeCell ref="Y10:AA10"/>
    <mergeCell ref="R11:T11"/>
    <mergeCell ref="U11:X11"/>
    <mergeCell ref="Y11:AA11"/>
    <mergeCell ref="R16:T16"/>
    <mergeCell ref="U16:X16"/>
    <mergeCell ref="Y16:AA16"/>
    <mergeCell ref="R12:T12"/>
    <mergeCell ref="U12:X12"/>
    <mergeCell ref="Y12:AA12"/>
    <mergeCell ref="R13:T13"/>
    <mergeCell ref="A11:Q11"/>
    <mergeCell ref="AS17:AU17"/>
    <mergeCell ref="AL18:AN18"/>
    <mergeCell ref="AO18:AR18"/>
    <mergeCell ref="AS18:AU18"/>
    <mergeCell ref="AL19:AN19"/>
    <mergeCell ref="AO19:AR19"/>
    <mergeCell ref="B1:BB1"/>
    <mergeCell ref="AX2:BB2"/>
    <mergeCell ref="BD2:BF2"/>
    <mergeCell ref="B2:F2"/>
    <mergeCell ref="G2:J2"/>
    <mergeCell ref="K2:N2"/>
    <mergeCell ref="O2:S2"/>
    <mergeCell ref="T2:W2"/>
    <mergeCell ref="AB2:AF2"/>
    <mergeCell ref="AG2:AJ2"/>
    <mergeCell ref="AK2:AO2"/>
    <mergeCell ref="AP2:AS2"/>
    <mergeCell ref="AT2:AW2"/>
    <mergeCell ref="X2:AA2"/>
    <mergeCell ref="Y18:AA18"/>
    <mergeCell ref="A17:Q17"/>
    <mergeCell ref="A19:Q19"/>
    <mergeCell ref="A16:Q16"/>
    <mergeCell ref="A22:Q22"/>
    <mergeCell ref="A20:Q20"/>
    <mergeCell ref="A21:Q21"/>
    <mergeCell ref="AI19:AK19"/>
    <mergeCell ref="AI21:AK21"/>
    <mergeCell ref="AI22:AK22"/>
    <mergeCell ref="A9:Q9"/>
    <mergeCell ref="A8:Q8"/>
    <mergeCell ref="R19:T19"/>
    <mergeCell ref="U19:X19"/>
    <mergeCell ref="Y19:AA19"/>
    <mergeCell ref="AB8:AD8"/>
    <mergeCell ref="AE8:AH8"/>
    <mergeCell ref="AE18:AH18"/>
    <mergeCell ref="R9:T9"/>
    <mergeCell ref="R8:T8"/>
    <mergeCell ref="R10:T10"/>
    <mergeCell ref="U15:X15"/>
    <mergeCell ref="U18:X18"/>
    <mergeCell ref="A10:Q10"/>
    <mergeCell ref="A14:Q14"/>
    <mergeCell ref="A15:Q15"/>
    <mergeCell ref="AB11:AD11"/>
    <mergeCell ref="AE11:AH11"/>
    <mergeCell ref="AE13:AH13"/>
    <mergeCell ref="AB14:AD14"/>
    <mergeCell ref="AE14:AH14"/>
    <mergeCell ref="AB19:AD19"/>
    <mergeCell ref="AE19:AH19"/>
    <mergeCell ref="U13:X13"/>
    <mergeCell ref="AB18:AD18"/>
    <mergeCell ref="A13:Q13"/>
    <mergeCell ref="A12:Q12"/>
    <mergeCell ref="AI11:AK11"/>
    <mergeCell ref="A26:AU26"/>
    <mergeCell ref="AL16:AN16"/>
    <mergeCell ref="AO16:AR16"/>
    <mergeCell ref="AS16:AU16"/>
    <mergeCell ref="AL17:AN17"/>
    <mergeCell ref="AO17:AR17"/>
    <mergeCell ref="AB23:AD23"/>
    <mergeCell ref="AE23:AH23"/>
    <mergeCell ref="Y21:AA21"/>
    <mergeCell ref="Y13:AA13"/>
    <mergeCell ref="AB22:AD22"/>
    <mergeCell ref="AE22:AH22"/>
    <mergeCell ref="AB13:AD13"/>
    <mergeCell ref="R14:T14"/>
    <mergeCell ref="U14:X14"/>
    <mergeCell ref="Y14:AA14"/>
    <mergeCell ref="R15:T15"/>
    <mergeCell ref="A23:Q23"/>
    <mergeCell ref="A24:AU24"/>
    <mergeCell ref="Y17:AA17"/>
    <mergeCell ref="Y15:AA15"/>
    <mergeCell ref="AB15:AD15"/>
    <mergeCell ref="AS19:AU19"/>
    <mergeCell ref="U9:X9"/>
    <mergeCell ref="Y9:AA9"/>
    <mergeCell ref="U8:X8"/>
    <mergeCell ref="Y8:AA8"/>
    <mergeCell ref="AB12:AD12"/>
    <mergeCell ref="AE12:AH12"/>
    <mergeCell ref="AE10:AH10"/>
    <mergeCell ref="AI10:AK10"/>
    <mergeCell ref="A18:Q18"/>
    <mergeCell ref="AI12:AK12"/>
    <mergeCell ref="AI13:AK13"/>
    <mergeCell ref="AI14:AK14"/>
    <mergeCell ref="AE15:AH15"/>
    <mergeCell ref="AI15:AK15"/>
    <mergeCell ref="AB16:AD16"/>
    <mergeCell ref="AE16:AH16"/>
    <mergeCell ref="AI16:AK16"/>
    <mergeCell ref="AB17:AD17"/>
    <mergeCell ref="AE17:AH17"/>
    <mergeCell ref="AI17:AK17"/>
    <mergeCell ref="R17:T17"/>
    <mergeCell ref="U17:X17"/>
    <mergeCell ref="R18:T18"/>
    <mergeCell ref="AI18:AK18"/>
    <mergeCell ref="AI8:AK8"/>
    <mergeCell ref="AB9:AD9"/>
    <mergeCell ref="AE9:AH9"/>
    <mergeCell ref="AI9:AK9"/>
    <mergeCell ref="AB10:AD10"/>
    <mergeCell ref="AL8:AN8"/>
    <mergeCell ref="AO8:AR8"/>
    <mergeCell ref="AL9:AN9"/>
    <mergeCell ref="AO9:AR9"/>
    <mergeCell ref="AW3:BB3"/>
    <mergeCell ref="AL14:AN14"/>
    <mergeCell ref="AO14:AR14"/>
    <mergeCell ref="AS14:AU14"/>
    <mergeCell ref="AL15:AN15"/>
    <mergeCell ref="AO15:AR15"/>
    <mergeCell ref="AS15:AU15"/>
    <mergeCell ref="AL10:AN10"/>
    <mergeCell ref="AO10:AR10"/>
    <mergeCell ref="AS10:AU10"/>
    <mergeCell ref="AL11:AN11"/>
    <mergeCell ref="AO11:AR11"/>
    <mergeCell ref="AS11:AU11"/>
    <mergeCell ref="AL12:AN12"/>
    <mergeCell ref="AO12:AR12"/>
    <mergeCell ref="AS12:AU12"/>
    <mergeCell ref="AL13:AN13"/>
    <mergeCell ref="AO13:AR13"/>
    <mergeCell ref="AS13:AU13"/>
    <mergeCell ref="AO3:AR3"/>
    <mergeCell ref="AS3:AV3"/>
    <mergeCell ref="AS8:AU8"/>
    <mergeCell ref="AS9:AU9"/>
    <mergeCell ref="AL23:AN23"/>
    <mergeCell ref="AO23:AR23"/>
    <mergeCell ref="AS23:AU23"/>
    <mergeCell ref="AL20:AN20"/>
    <mergeCell ref="AO20:AR20"/>
    <mergeCell ref="AS20:AU20"/>
    <mergeCell ref="AL21:AN21"/>
    <mergeCell ref="AO21:AR21"/>
    <mergeCell ref="AS21:AU21"/>
    <mergeCell ref="AL22:AN22"/>
    <mergeCell ref="AO22:AR22"/>
    <mergeCell ref="AS22:AU22"/>
    <mergeCell ref="AI23:AK23"/>
    <mergeCell ref="AB20:AD20"/>
    <mergeCell ref="AE20:AH20"/>
    <mergeCell ref="AI20:AK20"/>
    <mergeCell ref="AB21:AD21"/>
    <mergeCell ref="AE21:AH21"/>
    <mergeCell ref="R20:T20"/>
    <mergeCell ref="U20:X20"/>
    <mergeCell ref="Y20:AA20"/>
    <mergeCell ref="R22:T22"/>
    <mergeCell ref="U22:X22"/>
    <mergeCell ref="Y22:AA22"/>
    <mergeCell ref="R23:T23"/>
    <mergeCell ref="U23:X23"/>
    <mergeCell ref="Y23:AA23"/>
    <mergeCell ref="U21:X21"/>
    <mergeCell ref="R21:T21"/>
  </mergeCells>
  <conditionalFormatting sqref="B5:BB5">
    <cfRule type="expression" dxfId="151" priority="16">
      <formula>B5=" "</formula>
    </cfRule>
  </conditionalFormatting>
  <conditionalFormatting sqref="B6:BB6">
    <cfRule type="expression" dxfId="150" priority="7">
      <formula>B6="      "</formula>
    </cfRule>
    <cfRule type="expression" dxfId="149" priority="8">
      <formula>B6="     "</formula>
    </cfRule>
  </conditionalFormatting>
  <conditionalFormatting sqref="E107:E159">
    <cfRule type="expression" dxfId="148" priority="12">
      <formula>E107=" "</formula>
    </cfRule>
  </conditionalFormatting>
  <conditionalFormatting sqref="F107:G159">
    <cfRule type="expression" dxfId="147" priority="11">
      <formula>F107="   "</formula>
    </cfRule>
  </conditionalFormatting>
  <conditionalFormatting sqref="H107:H159">
    <cfRule type="expression" dxfId="146" priority="9">
      <formula>H107="      "</formula>
    </cfRule>
    <cfRule type="expression" dxfId="145" priority="10">
      <formula>H107="     "</formula>
    </cfRule>
  </conditionalFormatting>
  <hyperlinks>
    <hyperlink ref="A1" location="'Zbirni prikaz'!A1" display="Slovačka" xr:uid="{287C874B-BA65-4208-9AB2-1021489DB65C}"/>
    <hyperlink ref="A24:AU24" r:id="rId1" display="Izvor: https://www.timeanddate.com/holidays/" xr:uid="{28A0D17A-67D5-4F03-B324-DB96126E17E5}"/>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0D54028F-A652-4E1A-818D-DDE9E47C3FEC}">
            <xm:f>LEFT(U9,LEN("nedjelja"))="nedjelja"</xm:f>
            <xm:f>"nedjelja"</xm:f>
            <x14:dxf>
              <fill>
                <patternFill patternType="gray125">
                  <bgColor theme="6" tint="0.39994506668294322"/>
                </patternFill>
              </fill>
            </x14:dxf>
          </x14:cfRule>
          <x14:cfRule type="containsText" priority="4" operator="containsText" id="{2272C67D-3674-416F-97F5-D26BEB672932}">
            <xm:f>NOT(ISERROR(SEARCH("subota",U9)))</xm:f>
            <xm:f>"subota"</xm:f>
            <x14:dxf>
              <fill>
                <patternFill patternType="gray125">
                  <bgColor theme="6" tint="0.39994506668294322"/>
                </patternFill>
              </fill>
            </x14:dxf>
          </x14:cfRule>
          <xm:sqref>U9:X23</xm:sqref>
        </x14:conditionalFormatting>
        <x14:conditionalFormatting xmlns:xm="http://schemas.microsoft.com/office/excel/2006/main">
          <x14:cfRule type="beginsWith" priority="13" operator="beginsWith" id="{56692717-A59D-42EE-8E5D-7F9717964233}">
            <xm:f>LEFT(AE9,LEN("nedjelja"))="nedjelja"</xm:f>
            <xm:f>"nedjelja"</xm:f>
            <x14:dxf>
              <fill>
                <patternFill patternType="gray125">
                  <bgColor theme="6" tint="0.39994506668294322"/>
                </patternFill>
              </fill>
            </x14:dxf>
          </x14:cfRule>
          <x14:cfRule type="containsText" priority="14" operator="containsText" id="{D11A025E-13A0-4336-8307-ADC70214DF8B}">
            <xm:f>NOT(ISERROR(SEARCH("subota",AE9)))</xm:f>
            <xm:f>"subota"</xm:f>
            <x14:dxf>
              <fill>
                <patternFill patternType="gray125">
                  <bgColor theme="6" tint="0.39994506668294322"/>
                </patternFill>
              </fill>
            </x14:dxf>
          </x14:cfRule>
          <xm:sqref>AE9:AH23</xm:sqref>
        </x14:conditionalFormatting>
        <x14:conditionalFormatting xmlns:xm="http://schemas.microsoft.com/office/excel/2006/main">
          <x14:cfRule type="beginsWith" priority="1" operator="beginsWith" id="{66F57967-CAB4-4D25-9134-77D32C5F9969}">
            <xm:f>LEFT(AO9,LEN("nedjelja"))="nedjelja"</xm:f>
            <xm:f>"nedjelja"</xm:f>
            <x14:dxf>
              <fill>
                <patternFill patternType="gray125">
                  <bgColor theme="6" tint="0.39994506668294322"/>
                </patternFill>
              </fill>
            </x14:dxf>
          </x14:cfRule>
          <x14:cfRule type="containsText" priority="2" operator="containsText" id="{E875CDC6-F58F-4A05-8BD1-2DED43EC80B0}">
            <xm:f>NOT(ISERROR(SEARCH("subota",AO9)))</xm:f>
            <xm:f>"subota"</xm:f>
            <x14:dxf>
              <fill>
                <patternFill patternType="gray125">
                  <bgColor theme="6" tint="0.39994506668294322"/>
                </patternFill>
              </fill>
            </x14:dxf>
          </x14:cfRule>
          <xm:sqref>AO9:AR23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X85"/>
  <sheetViews>
    <sheetView tabSelected="1" zoomScale="82" zoomScaleNormal="82" workbookViewId="0"/>
  </sheetViews>
  <sheetFormatPr defaultColWidth="9.109375" defaultRowHeight="12" customHeight="1" x14ac:dyDescent="0.2"/>
  <cols>
    <col min="1" max="1" width="19.33203125" style="6" customWidth="1"/>
    <col min="2" max="2" width="5.33203125" style="58" customWidth="1"/>
    <col min="3" max="55" width="3.44140625" style="6" customWidth="1"/>
    <col min="56" max="56" width="4.33203125" style="6" customWidth="1"/>
    <col min="57" max="71" width="4.44140625" style="6" customWidth="1"/>
    <col min="72" max="72" width="1.5546875" style="6" customWidth="1"/>
    <col min="73" max="73" width="12.5546875" style="6" customWidth="1"/>
    <col min="74" max="16384" width="9.109375" style="6"/>
  </cols>
  <sheetData>
    <row r="1" spans="1:76" s="22" customFormat="1" ht="25.5" customHeight="1" x14ac:dyDescent="0.45">
      <c r="A1" s="20"/>
      <c r="B1" s="21"/>
      <c r="C1" s="122" t="s">
        <v>801</v>
      </c>
      <c r="D1" s="122"/>
      <c r="E1" s="122"/>
      <c r="F1" s="122"/>
      <c r="G1" s="122"/>
      <c r="H1" s="122"/>
      <c r="I1" s="122"/>
      <c r="J1" s="122"/>
      <c r="K1" s="122"/>
      <c r="L1" s="122"/>
      <c r="M1" s="122"/>
      <c r="N1" s="122"/>
      <c r="O1" s="122"/>
      <c r="P1" s="122"/>
      <c r="Q1" s="122"/>
      <c r="R1" s="122"/>
      <c r="S1" s="122"/>
      <c r="T1" s="122"/>
      <c r="U1" s="122"/>
      <c r="V1" s="122"/>
      <c r="W1" s="122"/>
      <c r="X1" s="122"/>
      <c r="Y1" s="122"/>
      <c r="Z1" s="122"/>
      <c r="AA1" s="122"/>
      <c r="AB1" s="122"/>
      <c r="AC1" s="122"/>
      <c r="AD1" s="122"/>
      <c r="AE1" s="122"/>
      <c r="AF1" s="122"/>
      <c r="AG1" s="122"/>
      <c r="AH1" s="122"/>
      <c r="AI1" s="122"/>
      <c r="AJ1" s="122"/>
      <c r="AK1" s="122"/>
      <c r="AL1" s="122"/>
      <c r="AM1" s="122"/>
      <c r="AN1" s="122"/>
      <c r="AO1" s="122"/>
      <c r="AP1" s="122"/>
      <c r="AQ1" s="122"/>
      <c r="AR1" s="122"/>
      <c r="AS1" s="122"/>
      <c r="AT1" s="122"/>
      <c r="AU1" s="122"/>
      <c r="AV1" s="122"/>
      <c r="AW1" s="122"/>
      <c r="AX1" s="122"/>
      <c r="AY1" s="122"/>
      <c r="AZ1" s="122"/>
      <c r="BA1" s="122"/>
      <c r="BB1" s="122"/>
      <c r="BC1" s="122"/>
      <c r="BD1" s="20"/>
      <c r="BE1" s="20"/>
      <c r="BF1" s="20"/>
      <c r="BG1" s="20"/>
      <c r="BH1" s="20"/>
      <c r="BI1" s="20"/>
      <c r="BJ1" s="20"/>
      <c r="BK1" s="20"/>
      <c r="BL1" s="20"/>
      <c r="BM1" s="20"/>
      <c r="BN1" s="20"/>
      <c r="BO1" s="20"/>
      <c r="BP1" s="20"/>
      <c r="BQ1" s="20"/>
      <c r="BR1" s="20"/>
      <c r="BS1" s="20"/>
      <c r="BT1" s="20"/>
      <c r="BU1" s="20"/>
      <c r="BV1" s="20"/>
      <c r="BW1" s="20"/>
      <c r="BX1" s="20"/>
    </row>
    <row r="2" spans="1:76" ht="16.2" thickBot="1" x14ac:dyDescent="0.25">
      <c r="A2" s="23"/>
      <c r="B2" s="23"/>
      <c r="C2" s="116"/>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5"/>
      <c r="BE2" s="5"/>
      <c r="BF2" s="5"/>
      <c r="BH2" s="5"/>
      <c r="BI2" s="5"/>
      <c r="BJ2" s="5"/>
      <c r="BK2" s="5"/>
      <c r="BL2" s="5"/>
      <c r="BM2" s="5"/>
      <c r="BN2" s="5"/>
      <c r="BO2" s="5"/>
      <c r="BP2" s="25"/>
      <c r="BQ2" s="25"/>
      <c r="BR2" s="25"/>
      <c r="BS2" s="25"/>
      <c r="BT2" s="25"/>
      <c r="BU2" s="25"/>
      <c r="BV2" s="25"/>
      <c r="BW2" s="25"/>
      <c r="BX2" s="25"/>
    </row>
    <row r="3" spans="1:76" ht="13.5" customHeight="1" x14ac:dyDescent="0.3">
      <c r="A3" s="119" t="s">
        <v>276</v>
      </c>
      <c r="B3" s="24"/>
      <c r="C3" s="124" t="s">
        <v>287</v>
      </c>
      <c r="D3" s="124"/>
      <c r="E3" s="124"/>
      <c r="F3" s="124"/>
      <c r="G3" s="124"/>
      <c r="H3" s="124"/>
      <c r="I3" s="124"/>
      <c r="J3" s="124"/>
      <c r="K3" s="124"/>
      <c r="L3" s="124"/>
      <c r="M3" s="124"/>
      <c r="N3" s="124"/>
      <c r="O3" s="124"/>
      <c r="P3" s="124"/>
      <c r="Q3" s="124"/>
      <c r="R3" s="124"/>
      <c r="S3" s="124"/>
      <c r="T3" s="124"/>
      <c r="U3" s="124"/>
      <c r="V3" s="124"/>
      <c r="W3" s="124"/>
      <c r="X3" s="124"/>
      <c r="Y3" s="124"/>
      <c r="Z3" s="124"/>
      <c r="AA3" s="124"/>
      <c r="AB3" s="124"/>
      <c r="AC3" s="124"/>
      <c r="AD3" s="124"/>
      <c r="AE3" s="124"/>
      <c r="AF3" s="124"/>
      <c r="AG3" s="124"/>
      <c r="AH3" s="124"/>
      <c r="AI3" s="124"/>
      <c r="AJ3" s="124"/>
      <c r="AK3" s="124"/>
      <c r="AL3" s="124"/>
      <c r="AM3" s="124"/>
      <c r="AN3" s="124"/>
      <c r="AO3" s="124"/>
      <c r="AP3" s="124"/>
      <c r="AQ3" s="124"/>
      <c r="AR3" s="124"/>
      <c r="AS3" s="124"/>
      <c r="AT3" s="124"/>
      <c r="AU3" s="124"/>
      <c r="AV3" s="124"/>
      <c r="AW3" s="124"/>
      <c r="AX3" s="124"/>
      <c r="AY3" s="124"/>
      <c r="AZ3" s="124"/>
      <c r="BA3" s="124"/>
      <c r="BB3" s="124"/>
      <c r="BC3" s="124"/>
      <c r="BD3" s="5"/>
      <c r="BE3" s="123" t="s">
        <v>21</v>
      </c>
      <c r="BF3" s="123"/>
      <c r="BG3" s="123"/>
      <c r="BH3" s="5"/>
      <c r="BI3" s="3"/>
      <c r="BJ3" s="3"/>
      <c r="BK3" s="3"/>
      <c r="BL3" s="5"/>
      <c r="BM3" s="5"/>
      <c r="BN3" s="5"/>
      <c r="BO3" s="5"/>
      <c r="BP3" s="25"/>
      <c r="BQ3" s="25"/>
      <c r="BR3" s="25"/>
      <c r="BS3" s="25"/>
      <c r="BT3" s="25"/>
      <c r="BU3" s="25"/>
      <c r="BV3" s="25"/>
      <c r="BW3" s="25"/>
      <c r="BX3" s="25"/>
    </row>
    <row r="4" spans="1:76" ht="15.6" x14ac:dyDescent="0.3">
      <c r="A4" s="120"/>
      <c r="B4" s="26"/>
      <c r="C4" s="125" t="s">
        <v>0</v>
      </c>
      <c r="D4" s="125"/>
      <c r="E4" s="125"/>
      <c r="F4" s="125"/>
      <c r="G4" s="125"/>
      <c r="H4" s="125" t="s">
        <v>1</v>
      </c>
      <c r="I4" s="125"/>
      <c r="J4" s="125"/>
      <c r="K4" s="125"/>
      <c r="L4" s="126" t="s">
        <v>2</v>
      </c>
      <c r="M4" s="126"/>
      <c r="N4" s="126"/>
      <c r="O4" s="126"/>
      <c r="P4" s="126" t="s">
        <v>3</v>
      </c>
      <c r="Q4" s="126"/>
      <c r="R4" s="126"/>
      <c r="S4" s="126"/>
      <c r="T4" s="126"/>
      <c r="U4" s="126" t="s">
        <v>4</v>
      </c>
      <c r="V4" s="126"/>
      <c r="W4" s="126"/>
      <c r="X4" s="126"/>
      <c r="Y4" s="127" t="s">
        <v>5</v>
      </c>
      <c r="Z4" s="127"/>
      <c r="AA4" s="127"/>
      <c r="AB4" s="127"/>
      <c r="AC4" s="127" t="s">
        <v>6</v>
      </c>
      <c r="AD4" s="127"/>
      <c r="AE4" s="127"/>
      <c r="AF4" s="127"/>
      <c r="AG4" s="127"/>
      <c r="AH4" s="127" t="s">
        <v>7</v>
      </c>
      <c r="AI4" s="127"/>
      <c r="AJ4" s="127"/>
      <c r="AK4" s="127"/>
      <c r="AL4" s="126" t="s">
        <v>8</v>
      </c>
      <c r="AM4" s="126"/>
      <c r="AN4" s="126"/>
      <c r="AO4" s="126"/>
      <c r="AP4" s="126"/>
      <c r="AQ4" s="126" t="s">
        <v>9</v>
      </c>
      <c r="AR4" s="126"/>
      <c r="AS4" s="126"/>
      <c r="AT4" s="126"/>
      <c r="AU4" s="113" t="s">
        <v>10</v>
      </c>
      <c r="AV4" s="113"/>
      <c r="AW4" s="113"/>
      <c r="AX4" s="113"/>
      <c r="AY4" s="113" t="s">
        <v>11</v>
      </c>
      <c r="AZ4" s="113"/>
      <c r="BA4" s="113"/>
      <c r="BB4" s="113"/>
      <c r="BC4" s="113"/>
      <c r="BD4" s="5"/>
      <c r="BE4" s="9"/>
      <c r="BF4" s="5" t="s">
        <v>722</v>
      </c>
      <c r="BG4" s="5"/>
      <c r="BH4" s="3"/>
      <c r="BI4" s="3"/>
      <c r="BJ4" s="3"/>
      <c r="BK4" s="5"/>
      <c r="BL4" s="5"/>
      <c r="BM4" s="5"/>
      <c r="BN4" s="5"/>
      <c r="BO4" s="5"/>
      <c r="BP4" s="25"/>
      <c r="BQ4" s="25"/>
      <c r="BR4" s="25"/>
      <c r="BS4" s="25"/>
      <c r="BT4" s="25"/>
      <c r="BU4" s="25"/>
      <c r="BV4" s="25"/>
      <c r="BW4" s="25"/>
      <c r="BX4" s="25"/>
    </row>
    <row r="5" spans="1:76" ht="15.6" x14ac:dyDescent="0.3">
      <c r="A5" s="120"/>
      <c r="B5" s="24"/>
      <c r="C5" s="115" t="s">
        <v>0</v>
      </c>
      <c r="D5" s="115"/>
      <c r="E5" s="115"/>
      <c r="F5" s="115"/>
      <c r="G5" s="115" t="s">
        <v>1</v>
      </c>
      <c r="H5" s="115"/>
      <c r="I5" s="115"/>
      <c r="J5" s="115"/>
      <c r="K5" s="114" t="s">
        <v>2</v>
      </c>
      <c r="L5" s="114"/>
      <c r="M5" s="114"/>
      <c r="N5" s="114"/>
      <c r="O5" s="114"/>
      <c r="P5" s="114" t="s">
        <v>3</v>
      </c>
      <c r="Q5" s="114"/>
      <c r="R5" s="114"/>
      <c r="S5" s="114"/>
      <c r="T5" s="114" t="s">
        <v>4</v>
      </c>
      <c r="U5" s="114"/>
      <c r="V5" s="114"/>
      <c r="W5" s="114"/>
      <c r="X5" s="118" t="s">
        <v>5</v>
      </c>
      <c r="Y5" s="118"/>
      <c r="Z5" s="118"/>
      <c r="AA5" s="118"/>
      <c r="AB5" s="118"/>
      <c r="AC5" s="118" t="s">
        <v>6</v>
      </c>
      <c r="AD5" s="118"/>
      <c r="AE5" s="118"/>
      <c r="AF5" s="118"/>
      <c r="AG5" s="118" t="s">
        <v>7</v>
      </c>
      <c r="AH5" s="118"/>
      <c r="AI5" s="118"/>
      <c r="AJ5" s="118"/>
      <c r="AK5" s="114" t="s">
        <v>8</v>
      </c>
      <c r="AL5" s="114"/>
      <c r="AM5" s="114"/>
      <c r="AN5" s="114"/>
      <c r="AO5" s="114"/>
      <c r="AP5" s="114" t="s">
        <v>9</v>
      </c>
      <c r="AQ5" s="114"/>
      <c r="AR5" s="114"/>
      <c r="AS5" s="114"/>
      <c r="AT5" s="115" t="s">
        <v>10</v>
      </c>
      <c r="AU5" s="115"/>
      <c r="AV5" s="115"/>
      <c r="AW5" s="115"/>
      <c r="AX5" s="115" t="s">
        <v>11</v>
      </c>
      <c r="AY5" s="115"/>
      <c r="AZ5" s="115"/>
      <c r="BA5" s="115"/>
      <c r="BB5" s="115"/>
      <c r="BC5" s="115"/>
      <c r="BD5" s="5"/>
      <c r="BE5" s="12"/>
      <c r="BF5" s="5" t="s">
        <v>723</v>
      </c>
      <c r="BG5" s="5"/>
      <c r="BH5" s="3"/>
      <c r="BI5" s="3"/>
      <c r="BJ5" s="3"/>
      <c r="BK5" s="5"/>
      <c r="BL5" s="5"/>
      <c r="BM5" s="5"/>
      <c r="BN5" s="5"/>
      <c r="BO5" s="5"/>
      <c r="BP5" s="25"/>
      <c r="BQ5" s="25"/>
      <c r="BR5" s="25"/>
      <c r="BS5" s="25"/>
      <c r="BT5" s="25"/>
      <c r="BU5" s="25"/>
      <c r="BV5" s="25"/>
      <c r="BW5" s="25"/>
      <c r="BX5" s="25"/>
    </row>
    <row r="6" spans="1:76" ht="16.2" thickBot="1" x14ac:dyDescent="0.35">
      <c r="A6" s="120"/>
      <c r="B6" s="24"/>
      <c r="C6" s="27">
        <v>1</v>
      </c>
      <c r="D6" s="27">
        <v>2</v>
      </c>
      <c r="E6" s="27">
        <v>3</v>
      </c>
      <c r="F6" s="27">
        <v>4</v>
      </c>
      <c r="G6" s="27">
        <v>5</v>
      </c>
      <c r="H6" s="27">
        <v>6</v>
      </c>
      <c r="I6" s="27">
        <v>7</v>
      </c>
      <c r="J6" s="27">
        <v>8</v>
      </c>
      <c r="K6" s="27">
        <v>9</v>
      </c>
      <c r="L6" s="27">
        <v>10</v>
      </c>
      <c r="M6" s="27">
        <v>11</v>
      </c>
      <c r="N6" s="27">
        <v>12</v>
      </c>
      <c r="O6" s="27">
        <v>13</v>
      </c>
      <c r="P6" s="27">
        <v>14</v>
      </c>
      <c r="Q6" s="27">
        <v>15</v>
      </c>
      <c r="R6" s="27">
        <v>16</v>
      </c>
      <c r="S6" s="27">
        <v>17</v>
      </c>
      <c r="T6" s="27">
        <v>18</v>
      </c>
      <c r="U6" s="27">
        <v>19</v>
      </c>
      <c r="V6" s="27">
        <v>20</v>
      </c>
      <c r="W6" s="27">
        <v>21</v>
      </c>
      <c r="X6" s="27">
        <v>22</v>
      </c>
      <c r="Y6" s="27">
        <v>23</v>
      </c>
      <c r="Z6" s="27">
        <v>24</v>
      </c>
      <c r="AA6" s="27">
        <v>25</v>
      </c>
      <c r="AB6" s="27">
        <v>26</v>
      </c>
      <c r="AC6" s="27">
        <v>27</v>
      </c>
      <c r="AD6" s="27">
        <v>28</v>
      </c>
      <c r="AE6" s="27">
        <v>29</v>
      </c>
      <c r="AF6" s="27">
        <v>30</v>
      </c>
      <c r="AG6" s="27">
        <v>31</v>
      </c>
      <c r="AH6" s="27">
        <v>32</v>
      </c>
      <c r="AI6" s="27">
        <v>33</v>
      </c>
      <c r="AJ6" s="27">
        <v>34</v>
      </c>
      <c r="AK6" s="27">
        <v>35</v>
      </c>
      <c r="AL6" s="27">
        <v>36</v>
      </c>
      <c r="AM6" s="27">
        <v>37</v>
      </c>
      <c r="AN6" s="27">
        <v>38</v>
      </c>
      <c r="AO6" s="27">
        <v>39</v>
      </c>
      <c r="AP6" s="27">
        <v>40</v>
      </c>
      <c r="AQ6" s="27">
        <v>41</v>
      </c>
      <c r="AR6" s="27">
        <v>42</v>
      </c>
      <c r="AS6" s="27">
        <v>43</v>
      </c>
      <c r="AT6" s="27">
        <v>44</v>
      </c>
      <c r="AU6" s="27">
        <v>45</v>
      </c>
      <c r="AV6" s="27">
        <v>46</v>
      </c>
      <c r="AW6" s="27">
        <v>47</v>
      </c>
      <c r="AX6" s="27">
        <v>48</v>
      </c>
      <c r="AY6" s="27">
        <v>49</v>
      </c>
      <c r="AZ6" s="27">
        <v>50</v>
      </c>
      <c r="BA6" s="27">
        <v>51</v>
      </c>
      <c r="BB6" s="27">
        <v>52</v>
      </c>
      <c r="BC6" s="27">
        <v>53</v>
      </c>
      <c r="BD6" s="5"/>
      <c r="BE6" s="28"/>
      <c r="BF6" s="29"/>
      <c r="BG6" s="5"/>
      <c r="BH6" s="5"/>
      <c r="BI6" s="3"/>
      <c r="BJ6" s="3"/>
      <c r="BK6" s="3"/>
      <c r="BL6" s="5"/>
      <c r="BM6" s="5"/>
      <c r="BN6" s="5"/>
      <c r="BO6" s="5"/>
      <c r="BP6" s="25"/>
      <c r="BQ6" s="25"/>
      <c r="BR6" s="25"/>
      <c r="BS6" s="25"/>
      <c r="BT6" s="25"/>
      <c r="BU6" s="25"/>
      <c r="BV6" s="25"/>
      <c r="BW6" s="25"/>
      <c r="BX6" s="25"/>
    </row>
    <row r="7" spans="1:76" ht="12.75" customHeight="1" x14ac:dyDescent="0.3">
      <c r="A7" s="30" t="s">
        <v>13</v>
      </c>
      <c r="B7" s="31"/>
      <c r="C7" s="32" t="str">
        <f>Austrija!B5</f>
        <v xml:space="preserve"> </v>
      </c>
      <c r="D7" s="32" t="str">
        <f>Austrija!C5</f>
        <v xml:space="preserve"> </v>
      </c>
      <c r="E7" s="32" t="str">
        <f>Austrija!D5</f>
        <v xml:space="preserve">  </v>
      </c>
      <c r="F7" s="32" t="str">
        <f>Austrija!E5</f>
        <v xml:space="preserve">  </v>
      </c>
      <c r="G7" s="32" t="str">
        <f>Austrija!F5</f>
        <v xml:space="preserve">  </v>
      </c>
      <c r="H7" s="32" t="str">
        <f>Austrija!G5</f>
        <v xml:space="preserve">  </v>
      </c>
      <c r="I7" s="32" t="str">
        <f>Austrija!H5</f>
        <v xml:space="preserve">  </v>
      </c>
      <c r="J7" s="32" t="str">
        <f>Austrija!I5</f>
        <v xml:space="preserve">  </v>
      </c>
      <c r="K7" s="32" t="str">
        <f>Austrija!J5</f>
        <v xml:space="preserve">  </v>
      </c>
      <c r="L7" s="32" t="str">
        <f>Austrija!K5</f>
        <v xml:space="preserve">  </v>
      </c>
      <c r="M7" s="32" t="str">
        <f>Austrija!L5</f>
        <v xml:space="preserve">  </v>
      </c>
      <c r="N7" s="32" t="str">
        <f>Austrija!M5</f>
        <v xml:space="preserve">  </v>
      </c>
      <c r="O7" s="32" t="str">
        <f>Austrija!N5</f>
        <v xml:space="preserve">  </v>
      </c>
      <c r="P7" s="32" t="str">
        <f>Austrija!O5</f>
        <v xml:space="preserve">  </v>
      </c>
      <c r="Q7" s="32" t="str">
        <f>Austrija!P5</f>
        <v xml:space="preserve">  </v>
      </c>
      <c r="R7" s="32" t="str">
        <f>Austrija!Q5</f>
        <v xml:space="preserve"> </v>
      </c>
      <c r="S7" s="32" t="str">
        <f>Austrija!R5</f>
        <v xml:space="preserve"> </v>
      </c>
      <c r="T7" s="32" t="str">
        <f>Austrija!S5</f>
        <v xml:space="preserve"> </v>
      </c>
      <c r="U7" s="32" t="str">
        <f>Austrija!T5</f>
        <v xml:space="preserve">  </v>
      </c>
      <c r="V7" s="32" t="str">
        <f>Austrija!U5</f>
        <v xml:space="preserve">  </v>
      </c>
      <c r="W7" s="32" t="str">
        <f>Austrija!V5</f>
        <v xml:space="preserve">  </v>
      </c>
      <c r="X7" s="32" t="str">
        <f>Austrija!W5</f>
        <v xml:space="preserve"> </v>
      </c>
      <c r="Y7" s="32" t="str">
        <f>Austrija!X5</f>
        <v xml:space="preserve">  </v>
      </c>
      <c r="Z7" s="32" t="str">
        <f>Austrija!Y5</f>
        <v xml:space="preserve"> </v>
      </c>
      <c r="AA7" s="32" t="str">
        <f>Austrija!Z5</f>
        <v xml:space="preserve"> </v>
      </c>
      <c r="AB7" s="32" t="str">
        <f>Austrija!AA5</f>
        <v xml:space="preserve">  </v>
      </c>
      <c r="AC7" s="32" t="str">
        <f>Austrija!AB5</f>
        <v xml:space="preserve">  </v>
      </c>
      <c r="AD7" s="32" t="str">
        <f>Austrija!AC5</f>
        <v xml:space="preserve">  </v>
      </c>
      <c r="AE7" s="32" t="str">
        <f>Austrija!AD5</f>
        <v xml:space="preserve">  </v>
      </c>
      <c r="AF7" s="32" t="str">
        <f>Austrija!AE5</f>
        <v xml:space="preserve">  </v>
      </c>
      <c r="AG7" s="32" t="str">
        <f>Austrija!AF5</f>
        <v xml:space="preserve">  </v>
      </c>
      <c r="AH7" s="32" t="str">
        <f>Austrija!AG5</f>
        <v xml:space="preserve">  </v>
      </c>
      <c r="AI7" s="32" t="str">
        <f>Austrija!AH5</f>
        <v xml:space="preserve"> </v>
      </c>
      <c r="AJ7" s="32" t="str">
        <f>Austrija!AI5</f>
        <v xml:space="preserve">  </v>
      </c>
      <c r="AK7" s="32" t="str">
        <f>Austrija!AJ5</f>
        <v xml:space="preserve">  </v>
      </c>
      <c r="AL7" s="32" t="str">
        <f>Austrija!AK5</f>
        <v xml:space="preserve">  </v>
      </c>
      <c r="AM7" s="32" t="str">
        <f>Austrija!AL5</f>
        <v xml:space="preserve">  </v>
      </c>
      <c r="AN7" s="32" t="str">
        <f>Austrija!AM5</f>
        <v xml:space="preserve">  </v>
      </c>
      <c r="AO7" s="32" t="str">
        <f>Austrija!AN5</f>
        <v xml:space="preserve">  </v>
      </c>
      <c r="AP7" s="32" t="str">
        <f>Austrija!AO5</f>
        <v xml:space="preserve">  </v>
      </c>
      <c r="AQ7" s="32" t="str">
        <f>Austrija!AP5</f>
        <v xml:space="preserve">  </v>
      </c>
      <c r="AR7" s="32" t="str">
        <f>Austrija!AQ5</f>
        <v xml:space="preserve">  </v>
      </c>
      <c r="AS7" s="32" t="str">
        <f>Austrija!AR5</f>
        <v xml:space="preserve"> </v>
      </c>
      <c r="AT7" s="32" t="str">
        <f>Austrija!AS5</f>
        <v xml:space="preserve"> </v>
      </c>
      <c r="AU7" s="32" t="str">
        <f>Austrija!AT5</f>
        <v xml:space="preserve">  </v>
      </c>
      <c r="AV7" s="32" t="str">
        <f>Austrija!AU5</f>
        <v xml:space="preserve">  </v>
      </c>
      <c r="AW7" s="32" t="str">
        <f>Austrija!AV5</f>
        <v xml:space="preserve">  </v>
      </c>
      <c r="AX7" s="32" t="str">
        <f>Austrija!AW5</f>
        <v xml:space="preserve">  </v>
      </c>
      <c r="AY7" s="32" t="str">
        <f>Austrija!AX5</f>
        <v xml:space="preserve">  </v>
      </c>
      <c r="AZ7" s="32" t="str">
        <f>Austrija!AY5</f>
        <v xml:space="preserve"> </v>
      </c>
      <c r="BA7" s="32" t="str">
        <f>Austrija!AZ5</f>
        <v xml:space="preserve">  </v>
      </c>
      <c r="BB7" s="32" t="str">
        <f>Austrija!BA5</f>
        <v xml:space="preserve"> </v>
      </c>
      <c r="BC7" s="33" t="str">
        <f>Austrija!BB5</f>
        <v xml:space="preserve">  </v>
      </c>
      <c r="BD7" s="5"/>
      <c r="BE7" s="28"/>
      <c r="BF7" s="5"/>
      <c r="BG7" s="5"/>
      <c r="BH7" s="5"/>
      <c r="BI7" s="3"/>
      <c r="BJ7" s="3"/>
      <c r="BK7" s="3"/>
      <c r="BL7" s="5"/>
      <c r="BM7" s="5"/>
      <c r="BN7" s="5"/>
      <c r="BO7" s="5"/>
      <c r="BP7" s="25"/>
      <c r="BQ7" s="25"/>
      <c r="BR7" s="25"/>
      <c r="BS7" s="25"/>
      <c r="BT7" s="25"/>
      <c r="BU7" s="25"/>
      <c r="BV7" s="25"/>
      <c r="BW7" s="25"/>
      <c r="BX7" s="25"/>
    </row>
    <row r="8" spans="1:76" ht="12.75" customHeight="1" thickBot="1" x14ac:dyDescent="0.35">
      <c r="A8" s="34"/>
      <c r="B8" s="35"/>
      <c r="C8" s="36" t="str">
        <f>Austrija!B6</f>
        <v xml:space="preserve">    </v>
      </c>
      <c r="D8" s="36" t="str">
        <f>Austrija!C6</f>
        <v xml:space="preserve">    </v>
      </c>
      <c r="E8" s="36" t="str">
        <f>Austrija!D6</f>
        <v xml:space="preserve">    </v>
      </c>
      <c r="F8" s="36" t="str">
        <f>Austrija!E6</f>
        <v xml:space="preserve">    </v>
      </c>
      <c r="G8" s="36" t="str">
        <f>Austrija!F6</f>
        <v xml:space="preserve">    </v>
      </c>
      <c r="H8" s="36" t="str">
        <f>Austrija!G6</f>
        <v xml:space="preserve">    </v>
      </c>
      <c r="I8" s="36" t="str">
        <f>Austrija!H6</f>
        <v xml:space="preserve">    </v>
      </c>
      <c r="J8" s="36" t="str">
        <f>Austrija!I6</f>
        <v xml:space="preserve">    </v>
      </c>
      <c r="K8" s="36" t="str">
        <f>Austrija!J6</f>
        <v xml:space="preserve">    </v>
      </c>
      <c r="L8" s="36" t="str">
        <f>Austrija!K6</f>
        <v xml:space="preserve">    </v>
      </c>
      <c r="M8" s="36" t="str">
        <f>Austrija!L6</f>
        <v xml:space="preserve">    </v>
      </c>
      <c r="N8" s="36" t="str">
        <f>Austrija!M6</f>
        <v xml:space="preserve">    </v>
      </c>
      <c r="O8" s="36" t="str">
        <f>Austrija!N6</f>
        <v xml:space="preserve">    </v>
      </c>
      <c r="P8" s="36" t="str">
        <f>Austrija!O6</f>
        <v xml:space="preserve">    </v>
      </c>
      <c r="Q8" s="36" t="str">
        <f>Austrija!P6</f>
        <v xml:space="preserve">    </v>
      </c>
      <c r="R8" s="36" t="str">
        <f>Austrija!Q6</f>
        <v xml:space="preserve">     </v>
      </c>
      <c r="S8" s="36" t="str">
        <f>Austrija!R6</f>
        <v xml:space="preserve">    </v>
      </c>
      <c r="T8" s="36" t="str">
        <f>Austrija!S6</f>
        <v xml:space="preserve">    </v>
      </c>
      <c r="U8" s="36" t="str">
        <f>Austrija!T6</f>
        <v xml:space="preserve">    </v>
      </c>
      <c r="V8" s="36" t="str">
        <f>Austrija!U6</f>
        <v xml:space="preserve">    </v>
      </c>
      <c r="W8" s="36" t="str">
        <f>Austrija!V6</f>
        <v xml:space="preserve">    </v>
      </c>
      <c r="X8" s="36" t="str">
        <f>Austrija!W6</f>
        <v xml:space="preserve">    </v>
      </c>
      <c r="Y8" s="36" t="str">
        <f>Austrija!X6</f>
        <v xml:space="preserve">    </v>
      </c>
      <c r="Z8" s="36" t="str">
        <f>Austrija!Y6</f>
        <v xml:space="preserve">    </v>
      </c>
      <c r="AA8" s="36" t="str">
        <f>Austrija!Z6</f>
        <v xml:space="preserve">    </v>
      </c>
      <c r="AB8" s="36" t="str">
        <f>Austrija!AA6</f>
        <v xml:space="preserve">    </v>
      </c>
      <c r="AC8" s="36" t="str">
        <f>Austrija!AB6</f>
        <v xml:space="preserve">    </v>
      </c>
      <c r="AD8" s="36" t="str">
        <f>Austrija!AC6</f>
        <v xml:space="preserve">    </v>
      </c>
      <c r="AE8" s="36" t="str">
        <f>Austrija!AD6</f>
        <v xml:space="preserve">    </v>
      </c>
      <c r="AF8" s="36" t="str">
        <f>Austrija!AE6</f>
        <v xml:space="preserve">    </v>
      </c>
      <c r="AG8" s="36" t="str">
        <f>Austrija!AF6</f>
        <v xml:space="preserve">    </v>
      </c>
      <c r="AH8" s="36" t="str">
        <f>Austrija!AG6</f>
        <v xml:space="preserve">    </v>
      </c>
      <c r="AI8" s="36" t="str">
        <f>Austrija!AH6</f>
        <v xml:space="preserve">    </v>
      </c>
      <c r="AJ8" s="36" t="str">
        <f>Austrija!AI6</f>
        <v xml:space="preserve">    </v>
      </c>
      <c r="AK8" s="36" t="str">
        <f>Austrija!AJ6</f>
        <v xml:space="preserve">    </v>
      </c>
      <c r="AL8" s="36" t="str">
        <f>Austrija!AK6</f>
        <v xml:space="preserve">    </v>
      </c>
      <c r="AM8" s="36" t="str">
        <f>Austrija!AL6</f>
        <v xml:space="preserve">    </v>
      </c>
      <c r="AN8" s="36" t="str">
        <f>Austrija!AM6</f>
        <v xml:space="preserve">    </v>
      </c>
      <c r="AO8" s="36" t="str">
        <f>Austrija!AN6</f>
        <v xml:space="preserve">    </v>
      </c>
      <c r="AP8" s="36" t="str">
        <f>Austrija!AO6</f>
        <v xml:space="preserve">    </v>
      </c>
      <c r="AQ8" s="36" t="str">
        <f>Austrija!AP6</f>
        <v xml:space="preserve">    </v>
      </c>
      <c r="AR8" s="36" t="str">
        <f>Austrija!AQ6</f>
        <v xml:space="preserve">    </v>
      </c>
      <c r="AS8" s="36" t="str">
        <f>Austrija!AR6</f>
        <v xml:space="preserve">     </v>
      </c>
      <c r="AT8" s="36" t="str">
        <f>Austrija!AS6</f>
        <v xml:space="preserve">     </v>
      </c>
      <c r="AU8" s="36" t="str">
        <f>Austrija!AT6</f>
        <v xml:space="preserve">    </v>
      </c>
      <c r="AV8" s="36" t="str">
        <f>Austrija!AU6</f>
        <v xml:space="preserve">    </v>
      </c>
      <c r="AW8" s="36" t="str">
        <f>Austrija!AV6</f>
        <v xml:space="preserve">    </v>
      </c>
      <c r="AX8" s="36" t="str">
        <f>Austrija!AW6</f>
        <v xml:space="preserve">    </v>
      </c>
      <c r="AY8" s="36" t="str">
        <f>Austrija!AX6</f>
        <v xml:space="preserve">    </v>
      </c>
      <c r="AZ8" s="36" t="str">
        <f>Austrija!AY6</f>
        <v xml:space="preserve">    </v>
      </c>
      <c r="BA8" s="36" t="str">
        <f>Austrija!AZ6</f>
        <v xml:space="preserve">    </v>
      </c>
      <c r="BB8" s="36" t="str">
        <f>Austrija!BA6</f>
        <v xml:space="preserve">    </v>
      </c>
      <c r="BC8" s="37" t="str">
        <f>Austrija!BB6</f>
        <v xml:space="preserve">    </v>
      </c>
      <c r="BD8" s="38"/>
      <c r="BE8" s="39"/>
      <c r="BF8" s="40"/>
      <c r="BG8" s="5"/>
      <c r="BH8" s="5"/>
      <c r="BI8" s="3"/>
      <c r="BJ8" s="3"/>
      <c r="BK8" s="3"/>
      <c r="BL8" s="5"/>
      <c r="BM8" s="5"/>
      <c r="BN8" s="5"/>
      <c r="BO8" s="5"/>
      <c r="BP8" s="25"/>
      <c r="BQ8" s="25"/>
      <c r="BR8" s="25"/>
      <c r="BS8" s="25"/>
      <c r="BT8" s="25"/>
      <c r="BU8" s="25"/>
      <c r="BV8" s="25"/>
      <c r="BW8" s="25"/>
      <c r="BX8" s="25"/>
    </row>
    <row r="9" spans="1:76" ht="12.75" customHeight="1" x14ac:dyDescent="0.2">
      <c r="A9" s="41" t="s">
        <v>162</v>
      </c>
      <c r="B9" s="42"/>
      <c r="C9" s="43" t="str">
        <f>Belgija!B5</f>
        <v xml:space="preserve"> </v>
      </c>
      <c r="D9" s="43" t="str">
        <f>Belgija!C5</f>
        <v xml:space="preserve">  </v>
      </c>
      <c r="E9" s="43" t="str">
        <f>Belgija!D5</f>
        <v xml:space="preserve">  </v>
      </c>
      <c r="F9" s="43" t="str">
        <f>Belgija!E5</f>
        <v xml:space="preserve">  </v>
      </c>
      <c r="G9" s="43" t="str">
        <f>Belgija!F5</f>
        <v xml:space="preserve">  </v>
      </c>
      <c r="H9" s="43" t="str">
        <f>Belgija!G5</f>
        <v xml:space="preserve">  </v>
      </c>
      <c r="I9" s="43" t="str">
        <f>Belgija!H5</f>
        <v xml:space="preserve">  </v>
      </c>
      <c r="J9" s="43" t="str">
        <f>Belgija!I5</f>
        <v xml:space="preserve">  </v>
      </c>
      <c r="K9" s="43" t="str">
        <f>Belgija!J5</f>
        <v xml:space="preserve">  </v>
      </c>
      <c r="L9" s="43" t="str">
        <f>Belgija!K5</f>
        <v xml:space="preserve">  </v>
      </c>
      <c r="M9" s="43" t="str">
        <f>Belgija!L5</f>
        <v xml:space="preserve">  </v>
      </c>
      <c r="N9" s="43" t="str">
        <f>Belgija!M5</f>
        <v xml:space="preserve">  </v>
      </c>
      <c r="O9" s="43" t="str">
        <f>Belgija!N5</f>
        <v xml:space="preserve">  </v>
      </c>
      <c r="P9" s="43" t="str">
        <f>Belgija!O5</f>
        <v xml:space="preserve">  </v>
      </c>
      <c r="Q9" s="43" t="str">
        <f>Belgija!P5</f>
        <v xml:space="preserve">  </v>
      </c>
      <c r="R9" s="43" t="str">
        <f>Belgija!Q5</f>
        <v xml:space="preserve"> </v>
      </c>
      <c r="S9" s="43" t="str">
        <f>Belgija!R5</f>
        <v xml:space="preserve"> </v>
      </c>
      <c r="T9" s="43" t="str">
        <f>Belgija!S5</f>
        <v xml:space="preserve"> </v>
      </c>
      <c r="U9" s="43" t="str">
        <f>Belgija!T5</f>
        <v xml:space="preserve">  </v>
      </c>
      <c r="V9" s="43" t="str">
        <f>Belgija!U5</f>
        <v xml:space="preserve">  </v>
      </c>
      <c r="W9" s="43" t="str">
        <f>Belgija!V5</f>
        <v xml:space="preserve">  </v>
      </c>
      <c r="X9" s="43" t="str">
        <f>Belgija!W5</f>
        <v xml:space="preserve"> </v>
      </c>
      <c r="Y9" s="43" t="str">
        <f>Belgija!X5</f>
        <v xml:space="preserve"> </v>
      </c>
      <c r="Z9" s="43" t="str">
        <f>Belgija!Y5</f>
        <v xml:space="preserve"> </v>
      </c>
      <c r="AA9" s="43" t="str">
        <f>Belgija!Z5</f>
        <v xml:space="preserve">  </v>
      </c>
      <c r="AB9" s="43" t="str">
        <f>Belgija!AA5</f>
        <v xml:space="preserve">  </v>
      </c>
      <c r="AC9" s="43" t="str">
        <f>Belgija!AB5</f>
        <v xml:space="preserve">  </v>
      </c>
      <c r="AD9" s="43" t="str">
        <f>Belgija!AC5</f>
        <v xml:space="preserve">  </v>
      </c>
      <c r="AE9" s="43" t="str">
        <f>Belgija!AD5</f>
        <v xml:space="preserve">  </v>
      </c>
      <c r="AF9" s="43" t="str">
        <f>Belgija!AE5</f>
        <v xml:space="preserve"> </v>
      </c>
      <c r="AG9" s="43" t="str">
        <f>Belgija!AF5</f>
        <v xml:space="preserve">  </v>
      </c>
      <c r="AH9" s="43" t="str">
        <f>Belgija!AG5</f>
        <v xml:space="preserve">  </v>
      </c>
      <c r="AI9" s="43" t="str">
        <f>Belgija!AH5</f>
        <v xml:space="preserve"> </v>
      </c>
      <c r="AJ9" s="43" t="str">
        <f>Belgija!AI5</f>
        <v xml:space="preserve">  </v>
      </c>
      <c r="AK9" s="43" t="str">
        <f>Belgija!AJ5</f>
        <v xml:space="preserve">  </v>
      </c>
      <c r="AL9" s="43" t="str">
        <f>Belgija!AK5</f>
        <v xml:space="preserve">  </v>
      </c>
      <c r="AM9" s="43" t="str">
        <f>Belgija!AL5</f>
        <v xml:space="preserve">  </v>
      </c>
      <c r="AN9" s="43" t="str">
        <f>Belgija!AM5</f>
        <v xml:space="preserve">  </v>
      </c>
      <c r="AO9" s="43" t="str">
        <f>Belgija!AN5</f>
        <v xml:space="preserve">  </v>
      </c>
      <c r="AP9" s="43" t="str">
        <f>Belgija!AO5</f>
        <v xml:space="preserve">  </v>
      </c>
      <c r="AQ9" s="43" t="str">
        <f>Belgija!AP5</f>
        <v xml:space="preserve">  </v>
      </c>
      <c r="AR9" s="43" t="str">
        <f>Belgija!AQ5</f>
        <v xml:space="preserve">  </v>
      </c>
      <c r="AS9" s="43" t="str">
        <f>Belgija!AR5</f>
        <v xml:space="preserve">  </v>
      </c>
      <c r="AT9" s="43" t="str">
        <f>Belgija!AS5</f>
        <v xml:space="preserve"> </v>
      </c>
      <c r="AU9" s="43" t="str">
        <f>Belgija!AT5</f>
        <v xml:space="preserve">  </v>
      </c>
      <c r="AV9" s="43" t="str">
        <f>Belgija!AU5</f>
        <v xml:space="preserve"> </v>
      </c>
      <c r="AW9" s="43" t="str">
        <f>Belgija!AV5</f>
        <v xml:space="preserve">  </v>
      </c>
      <c r="AX9" s="43" t="str">
        <f>Belgija!AW5</f>
        <v xml:space="preserve">  </v>
      </c>
      <c r="AY9" s="43" t="str">
        <f>Belgija!AX5</f>
        <v xml:space="preserve">  </v>
      </c>
      <c r="AZ9" s="43" t="str">
        <f>Belgija!AY5</f>
        <v xml:space="preserve">  </v>
      </c>
      <c r="BA9" s="43" t="str">
        <f>Belgija!AZ5</f>
        <v xml:space="preserve">  </v>
      </c>
      <c r="BB9" s="43" t="str">
        <f>Belgija!BA5</f>
        <v xml:space="preserve"> </v>
      </c>
      <c r="BC9" s="44" t="str">
        <f>Belgija!BB5</f>
        <v xml:space="preserve">  </v>
      </c>
      <c r="BD9" s="5"/>
      <c r="BE9" s="5"/>
      <c r="BF9" s="5"/>
      <c r="BG9" s="5"/>
      <c r="BH9" s="5"/>
      <c r="BI9" s="5"/>
      <c r="BJ9" s="5"/>
      <c r="BK9" s="5"/>
      <c r="BL9" s="5"/>
      <c r="BM9" s="5"/>
      <c r="BN9" s="5"/>
      <c r="BO9" s="5"/>
      <c r="BP9" s="25"/>
      <c r="BQ9" s="25"/>
      <c r="BR9" s="25"/>
      <c r="BS9" s="25"/>
      <c r="BT9" s="25"/>
      <c r="BU9" s="25"/>
      <c r="BV9" s="25"/>
      <c r="BW9" s="25"/>
      <c r="BX9" s="25"/>
    </row>
    <row r="10" spans="1:76" ht="12.75" customHeight="1" thickBot="1" x14ac:dyDescent="0.35">
      <c r="A10" s="34"/>
      <c r="B10" s="35"/>
      <c r="C10" s="36" t="str">
        <f>Belgija!B6</f>
        <v xml:space="preserve">    </v>
      </c>
      <c r="D10" s="36" t="str">
        <f>Belgija!C6</f>
        <v xml:space="preserve">    </v>
      </c>
      <c r="E10" s="36" t="str">
        <f>Belgija!D6</f>
        <v xml:space="preserve">    </v>
      </c>
      <c r="F10" s="36" t="str">
        <f>Belgija!E6</f>
        <v xml:space="preserve">    </v>
      </c>
      <c r="G10" s="36" t="str">
        <f>Belgija!F6</f>
        <v xml:space="preserve">    </v>
      </c>
      <c r="H10" s="36" t="str">
        <f>Belgija!G6</f>
        <v xml:space="preserve">    </v>
      </c>
      <c r="I10" s="36" t="str">
        <f>Belgija!H6</f>
        <v xml:space="preserve">    </v>
      </c>
      <c r="J10" s="36" t="str">
        <f>Belgija!I6</f>
        <v xml:space="preserve">    </v>
      </c>
      <c r="K10" s="36" t="str">
        <f>Belgija!J6</f>
        <v xml:space="preserve">    </v>
      </c>
      <c r="L10" s="36" t="str">
        <f>Belgija!K6</f>
        <v xml:space="preserve">    </v>
      </c>
      <c r="M10" s="36" t="str">
        <f>Belgija!L6</f>
        <v xml:space="preserve">    </v>
      </c>
      <c r="N10" s="36" t="str">
        <f>Belgija!M6</f>
        <v xml:space="preserve">    </v>
      </c>
      <c r="O10" s="36" t="str">
        <f>Belgija!N6</f>
        <v xml:space="preserve">    </v>
      </c>
      <c r="P10" s="36" t="str">
        <f>Belgija!O6</f>
        <v xml:space="preserve">    </v>
      </c>
      <c r="Q10" s="36" t="str">
        <f>Belgija!P6</f>
        <v xml:space="preserve">    </v>
      </c>
      <c r="R10" s="36" t="str">
        <f>Belgija!Q6</f>
        <v xml:space="preserve">     </v>
      </c>
      <c r="S10" s="36" t="str">
        <f>Belgija!R6</f>
        <v xml:space="preserve">    </v>
      </c>
      <c r="T10" s="36" t="str">
        <f>Belgija!S6</f>
        <v xml:space="preserve">    </v>
      </c>
      <c r="U10" s="36" t="str">
        <f>Belgija!T6</f>
        <v xml:space="preserve">    </v>
      </c>
      <c r="V10" s="36" t="str">
        <f>Belgija!U6</f>
        <v xml:space="preserve">    </v>
      </c>
      <c r="W10" s="36" t="str">
        <f>Belgija!V6</f>
        <v xml:space="preserve">    </v>
      </c>
      <c r="X10" s="36" t="str">
        <f>Belgija!W6</f>
        <v xml:space="preserve">    </v>
      </c>
      <c r="Y10" s="36" t="str">
        <f>Belgija!X6</f>
        <v xml:space="preserve">     </v>
      </c>
      <c r="Z10" s="36" t="str">
        <f>Belgija!Y6</f>
        <v xml:space="preserve">    </v>
      </c>
      <c r="AA10" s="36" t="str">
        <f>Belgija!Z6</f>
        <v xml:space="preserve">    </v>
      </c>
      <c r="AB10" s="36" t="str">
        <f>Belgija!AA6</f>
        <v xml:space="preserve">    </v>
      </c>
      <c r="AC10" s="36" t="str">
        <f>Belgija!AB6</f>
        <v xml:space="preserve">    </v>
      </c>
      <c r="AD10" s="36" t="str">
        <f>Belgija!AC6</f>
        <v xml:space="preserve">    </v>
      </c>
      <c r="AE10" s="36" t="str">
        <f>Belgija!AD6</f>
        <v xml:space="preserve">    </v>
      </c>
      <c r="AF10" s="36" t="str">
        <f>Belgija!AE6</f>
        <v xml:space="preserve">    </v>
      </c>
      <c r="AG10" s="36" t="str">
        <f>Belgija!AF6</f>
        <v xml:space="preserve">    </v>
      </c>
      <c r="AH10" s="36" t="str">
        <f>Belgija!AG6</f>
        <v xml:space="preserve">    </v>
      </c>
      <c r="AI10" s="36" t="str">
        <f>Belgija!AH6</f>
        <v xml:space="preserve">    </v>
      </c>
      <c r="AJ10" s="36" t="str">
        <f>Belgija!AI6</f>
        <v xml:space="preserve">    </v>
      </c>
      <c r="AK10" s="36" t="str">
        <f>Belgija!AJ6</f>
        <v xml:space="preserve">    </v>
      </c>
      <c r="AL10" s="36" t="str">
        <f>Belgija!AK6</f>
        <v xml:space="preserve">    </v>
      </c>
      <c r="AM10" s="36" t="str">
        <f>Belgija!AL6</f>
        <v xml:space="preserve">    </v>
      </c>
      <c r="AN10" s="36" t="str">
        <f>Belgija!AM6</f>
        <v xml:space="preserve">    </v>
      </c>
      <c r="AO10" s="36" t="str">
        <f>Belgija!AN6</f>
        <v xml:space="preserve">    </v>
      </c>
      <c r="AP10" s="36" t="str">
        <f>Belgija!AO6</f>
        <v xml:space="preserve">    </v>
      </c>
      <c r="AQ10" s="36" t="str">
        <f>Belgija!AP6</f>
        <v xml:space="preserve">    </v>
      </c>
      <c r="AR10" s="36" t="str">
        <f>Belgija!AQ6</f>
        <v xml:space="preserve">    </v>
      </c>
      <c r="AS10" s="36" t="str">
        <f>Belgija!AR6</f>
        <v xml:space="preserve">    </v>
      </c>
      <c r="AT10" s="36" t="str">
        <f>Belgija!AS6</f>
        <v xml:space="preserve">     </v>
      </c>
      <c r="AU10" s="36" t="str">
        <f>Belgija!AT6</f>
        <v xml:space="preserve">    </v>
      </c>
      <c r="AV10" s="36" t="str">
        <f>Belgija!AU6</f>
        <v xml:space="preserve">    </v>
      </c>
      <c r="AW10" s="36" t="str">
        <f>Belgija!AV6</f>
        <v xml:space="preserve">    </v>
      </c>
      <c r="AX10" s="36" t="str">
        <f>Belgija!AW6</f>
        <v xml:space="preserve">    </v>
      </c>
      <c r="AY10" s="36" t="str">
        <f>Belgija!AX6</f>
        <v xml:space="preserve">    </v>
      </c>
      <c r="AZ10" s="36" t="str">
        <f>Belgija!AY6</f>
        <v xml:space="preserve">    </v>
      </c>
      <c r="BA10" s="36" t="str">
        <f>Belgija!AZ6</f>
        <v xml:space="preserve">    </v>
      </c>
      <c r="BB10" s="36" t="str">
        <f>Belgija!BA6</f>
        <v xml:space="preserve">    </v>
      </c>
      <c r="BC10" s="37" t="str">
        <f>Belgija!BB6</f>
        <v xml:space="preserve">    </v>
      </c>
      <c r="BD10" s="5"/>
      <c r="BE10" s="5"/>
      <c r="BF10" s="5"/>
      <c r="BG10" s="5"/>
      <c r="BH10" s="5"/>
      <c r="BI10" s="5"/>
      <c r="BJ10" s="5"/>
      <c r="BK10" s="5"/>
      <c r="BL10" s="5"/>
      <c r="BM10" s="5"/>
      <c r="BN10" s="5"/>
      <c r="BO10" s="5"/>
      <c r="BP10" s="25"/>
      <c r="BQ10" s="25"/>
      <c r="BR10" s="25"/>
      <c r="BS10" s="25"/>
      <c r="BT10" s="25"/>
      <c r="BU10" s="25"/>
      <c r="BV10" s="25"/>
      <c r="BW10" s="25"/>
      <c r="BX10" s="25"/>
    </row>
    <row r="11" spans="1:76" ht="12.75" customHeight="1" x14ac:dyDescent="0.2">
      <c r="A11" s="30" t="s">
        <v>253</v>
      </c>
      <c r="B11" s="45"/>
      <c r="C11" s="32" t="str">
        <f>BiH!B5</f>
        <v xml:space="preserve"> </v>
      </c>
      <c r="D11" s="32" t="str">
        <f>BiH!C5</f>
        <v xml:space="preserve"> </v>
      </c>
      <c r="E11" s="32" t="str">
        <f>BiH!D5</f>
        <v xml:space="preserve"> </v>
      </c>
      <c r="F11" s="32" t="str">
        <f>BiH!E5</f>
        <v xml:space="preserve">  </v>
      </c>
      <c r="G11" s="32" t="str">
        <f>BiH!F5</f>
        <v xml:space="preserve">  </v>
      </c>
      <c r="H11" s="32" t="str">
        <f>BiH!G5</f>
        <v xml:space="preserve">  </v>
      </c>
      <c r="I11" s="32" t="str">
        <f>BiH!H5</f>
        <v xml:space="preserve">  </v>
      </c>
      <c r="J11" s="32" t="str">
        <f>BiH!I5</f>
        <v xml:space="preserve">  </v>
      </c>
      <c r="K11" s="32" t="str">
        <f>BiH!J5</f>
        <v xml:space="preserve"> </v>
      </c>
      <c r="L11" s="32" t="str">
        <f>BiH!K5</f>
        <v xml:space="preserve"> </v>
      </c>
      <c r="M11" s="32" t="str">
        <f>BiH!L5</f>
        <v xml:space="preserve">  </v>
      </c>
      <c r="N11" s="32" t="str">
        <f>BiH!M5</f>
        <v xml:space="preserve">  </v>
      </c>
      <c r="O11" s="32" t="str">
        <f>BiH!N5</f>
        <v xml:space="preserve">  </v>
      </c>
      <c r="P11" s="32" t="str">
        <f>BiH!O5</f>
        <v xml:space="preserve"> </v>
      </c>
      <c r="Q11" s="32" t="str">
        <f>BiH!P5</f>
        <v xml:space="preserve">  </v>
      </c>
      <c r="R11" s="32" t="str">
        <f>BiH!Q5</f>
        <v xml:space="preserve"> </v>
      </c>
      <c r="S11" s="32" t="str">
        <f>BiH!R5</f>
        <v xml:space="preserve"> </v>
      </c>
      <c r="T11" s="32" t="str">
        <f>BiH!S5</f>
        <v xml:space="preserve"> </v>
      </c>
      <c r="U11" s="32" t="str">
        <f>BiH!T5</f>
        <v xml:space="preserve"> </v>
      </c>
      <c r="V11" s="32" t="str">
        <f>BiH!U5</f>
        <v xml:space="preserve">  </v>
      </c>
      <c r="W11" s="32" t="str">
        <f>BiH!V5</f>
        <v xml:space="preserve">  </v>
      </c>
      <c r="X11" s="32" t="str">
        <f>BiH!W5</f>
        <v xml:space="preserve">  </v>
      </c>
      <c r="Y11" s="32" t="str">
        <f>BiH!X5</f>
        <v xml:space="preserve"> </v>
      </c>
      <c r="Z11" s="32" t="str">
        <f>BiH!Y5</f>
        <v xml:space="preserve">  </v>
      </c>
      <c r="AA11" s="32" t="str">
        <f>BiH!Z5</f>
        <v xml:space="preserve">  </v>
      </c>
      <c r="AB11" s="32" t="str">
        <f>BiH!AA5</f>
        <v xml:space="preserve">  </v>
      </c>
      <c r="AC11" s="32" t="str">
        <f>BiH!AB5</f>
        <v xml:space="preserve">  </v>
      </c>
      <c r="AD11" s="32" t="str">
        <f>BiH!AC5</f>
        <v xml:space="preserve">  </v>
      </c>
      <c r="AE11" s="32" t="str">
        <f>BiH!AD5</f>
        <v xml:space="preserve">  </v>
      </c>
      <c r="AF11" s="32" t="str">
        <f>BiH!AE5</f>
        <v xml:space="preserve">  </v>
      </c>
      <c r="AG11" s="32" t="str">
        <f>BiH!AF5</f>
        <v xml:space="preserve">  </v>
      </c>
      <c r="AH11" s="32" t="str">
        <f>BiH!AG5</f>
        <v xml:space="preserve">  </v>
      </c>
      <c r="AI11" s="32" t="str">
        <f>BiH!AH5</f>
        <v xml:space="preserve">  </v>
      </c>
      <c r="AJ11" s="32" t="str">
        <f>BiH!AI5</f>
        <v xml:space="preserve">  </v>
      </c>
      <c r="AK11" s="32" t="str">
        <f>BiH!AJ5</f>
        <v xml:space="preserve">  </v>
      </c>
      <c r="AL11" s="32" t="str">
        <f>BiH!AK5</f>
        <v xml:space="preserve">  </v>
      </c>
      <c r="AM11" s="32" t="str">
        <f>BiH!AL5</f>
        <v xml:space="preserve">  </v>
      </c>
      <c r="AN11" s="32" t="str">
        <f>BiH!AM5</f>
        <v xml:space="preserve">  </v>
      </c>
      <c r="AO11" s="32" t="str">
        <f>BiH!AN5</f>
        <v xml:space="preserve">  </v>
      </c>
      <c r="AP11" s="32" t="str">
        <f>BiH!AO5</f>
        <v xml:space="preserve">  </v>
      </c>
      <c r="AQ11" s="32" t="str">
        <f>BiH!AP5</f>
        <v xml:space="preserve">  </v>
      </c>
      <c r="AR11" s="32" t="str">
        <f>BiH!AQ5</f>
        <v xml:space="preserve">  </v>
      </c>
      <c r="AS11" s="32" t="str">
        <f>BiH!AR5</f>
        <v xml:space="preserve">  </v>
      </c>
      <c r="AT11" s="32" t="str">
        <f>BiH!AS5</f>
        <v xml:space="preserve"> </v>
      </c>
      <c r="AU11" s="32" t="str">
        <f>BiH!AT5</f>
        <v xml:space="preserve">  </v>
      </c>
      <c r="AV11" s="32" t="str">
        <f>BiH!AU5</f>
        <v xml:space="preserve">  </v>
      </c>
      <c r="AW11" s="32" t="str">
        <f>BiH!AV5</f>
        <v xml:space="preserve"> </v>
      </c>
      <c r="AX11" s="32" t="str">
        <f>BiH!AW5</f>
        <v xml:space="preserve"> </v>
      </c>
      <c r="AY11" s="32" t="str">
        <f>BiH!AX5</f>
        <v xml:space="preserve">  </v>
      </c>
      <c r="AZ11" s="32" t="str">
        <f>BiH!AY5</f>
        <v xml:space="preserve">  </v>
      </c>
      <c r="BA11" s="32" t="str">
        <f>BiH!AZ5</f>
        <v xml:space="preserve">  </v>
      </c>
      <c r="BB11" s="32" t="str">
        <f>BiH!BA5</f>
        <v xml:space="preserve"> </v>
      </c>
      <c r="BC11" s="33" t="str">
        <f>BiH!BB5</f>
        <v xml:space="preserve">  </v>
      </c>
      <c r="BD11" s="5"/>
      <c r="BE11" s="5"/>
      <c r="BF11" s="5"/>
      <c r="BG11" s="5"/>
      <c r="BH11" s="5"/>
      <c r="BI11" s="5"/>
      <c r="BJ11" s="5"/>
      <c r="BK11" s="5"/>
      <c r="BL11" s="5"/>
      <c r="BM11" s="5"/>
      <c r="BN11" s="5"/>
      <c r="BO11" s="5"/>
      <c r="BP11" s="25"/>
      <c r="BQ11" s="25"/>
      <c r="BR11" s="25"/>
      <c r="BS11" s="25"/>
      <c r="BT11" s="25"/>
      <c r="BU11" s="25"/>
      <c r="BV11" s="25"/>
      <c r="BW11" s="25"/>
      <c r="BX11" s="25"/>
    </row>
    <row r="12" spans="1:76" ht="12.75" customHeight="1" thickBot="1" x14ac:dyDescent="0.35">
      <c r="A12" s="34"/>
      <c r="B12" s="35"/>
      <c r="C12" s="36" t="str">
        <f>BiH!B6</f>
        <v xml:space="preserve">    </v>
      </c>
      <c r="D12" s="36" t="str">
        <f>BiH!C6</f>
        <v xml:space="preserve">    </v>
      </c>
      <c r="E12" s="36" t="str">
        <f>BiH!D6</f>
        <v xml:space="preserve">    </v>
      </c>
      <c r="F12" s="36" t="str">
        <f>BiH!E6</f>
        <v xml:space="preserve">    </v>
      </c>
      <c r="G12" s="36" t="str">
        <f>BiH!F6</f>
        <v xml:space="preserve">    </v>
      </c>
      <c r="H12" s="36" t="str">
        <f>BiH!G6</f>
        <v xml:space="preserve">    </v>
      </c>
      <c r="I12" s="36" t="str">
        <f>BiH!H6</f>
        <v xml:space="preserve">    </v>
      </c>
      <c r="J12" s="36" t="str">
        <f>BiH!I6</f>
        <v xml:space="preserve">    </v>
      </c>
      <c r="K12" s="36" t="str">
        <f>BiH!J6</f>
        <v xml:space="preserve">     </v>
      </c>
      <c r="L12" s="36" t="str">
        <f>BiH!K6</f>
        <v xml:space="preserve">     </v>
      </c>
      <c r="M12" s="36" t="str">
        <f>BiH!L6</f>
        <v xml:space="preserve">    </v>
      </c>
      <c r="N12" s="36" t="str">
        <f>BiH!M6</f>
        <v xml:space="preserve">    </v>
      </c>
      <c r="O12" s="36" t="str">
        <f>BiH!N6</f>
        <v xml:space="preserve">    </v>
      </c>
      <c r="P12" s="36" t="str">
        <f>BiH!O6</f>
        <v xml:space="preserve">    </v>
      </c>
      <c r="Q12" s="36" t="str">
        <f>BiH!P6</f>
        <v xml:space="preserve">    </v>
      </c>
      <c r="R12" s="36" t="str">
        <f>BiH!Q6</f>
        <v xml:space="preserve">     </v>
      </c>
      <c r="S12" s="36" t="str">
        <f>BiH!R6</f>
        <v xml:space="preserve">    </v>
      </c>
      <c r="T12" s="36" t="str">
        <f>BiH!S6</f>
        <v xml:space="preserve">    </v>
      </c>
      <c r="U12" s="36" t="str">
        <f>BiH!T6</f>
        <v xml:space="preserve">    </v>
      </c>
      <c r="V12" s="36" t="str">
        <f>BiH!U6</f>
        <v xml:space="preserve">    </v>
      </c>
      <c r="W12" s="36" t="str">
        <f>BiH!V6</f>
        <v xml:space="preserve">    </v>
      </c>
      <c r="X12" s="36" t="str">
        <f>BiH!W6</f>
        <v xml:space="preserve">    </v>
      </c>
      <c r="Y12" s="36" t="str">
        <f>BiH!X6</f>
        <v xml:space="preserve">     </v>
      </c>
      <c r="Z12" s="36" t="str">
        <f>BiH!Y6</f>
        <v xml:space="preserve">    </v>
      </c>
      <c r="AA12" s="36" t="str">
        <f>BiH!Z6</f>
        <v xml:space="preserve">    </v>
      </c>
      <c r="AB12" s="36" t="str">
        <f>BiH!AA6</f>
        <v xml:space="preserve">    </v>
      </c>
      <c r="AC12" s="36" t="str">
        <f>BiH!AB6</f>
        <v xml:space="preserve">    </v>
      </c>
      <c r="AD12" s="36" t="str">
        <f>BiH!AC6</f>
        <v xml:space="preserve">    </v>
      </c>
      <c r="AE12" s="36" t="str">
        <f>BiH!AD6</f>
        <v xml:space="preserve">    </v>
      </c>
      <c r="AF12" s="36" t="str">
        <f>BiH!AE6</f>
        <v xml:space="preserve">    </v>
      </c>
      <c r="AG12" s="36" t="str">
        <f>BiH!AF6</f>
        <v xml:space="preserve">    </v>
      </c>
      <c r="AH12" s="36" t="str">
        <f>BiH!AG6</f>
        <v xml:space="preserve">    </v>
      </c>
      <c r="AI12" s="36" t="str">
        <f>BiH!AH6</f>
        <v xml:space="preserve">    </v>
      </c>
      <c r="AJ12" s="36" t="str">
        <f>BiH!AI6</f>
        <v xml:space="preserve">    </v>
      </c>
      <c r="AK12" s="36" t="str">
        <f>BiH!AJ6</f>
        <v xml:space="preserve">    </v>
      </c>
      <c r="AL12" s="36" t="str">
        <f>BiH!AK6</f>
        <v xml:space="preserve">    </v>
      </c>
      <c r="AM12" s="36" t="str">
        <f>BiH!AL6</f>
        <v xml:space="preserve">    </v>
      </c>
      <c r="AN12" s="36" t="str">
        <f>BiH!AM6</f>
        <v xml:space="preserve">    </v>
      </c>
      <c r="AO12" s="36" t="str">
        <f>BiH!AN6</f>
        <v xml:space="preserve">    </v>
      </c>
      <c r="AP12" s="36" t="str">
        <f>BiH!AO6</f>
        <v xml:space="preserve">    </v>
      </c>
      <c r="AQ12" s="36" t="str">
        <f>BiH!AP6</f>
        <v xml:space="preserve">    </v>
      </c>
      <c r="AR12" s="36" t="str">
        <f>BiH!AQ6</f>
        <v xml:space="preserve">    </v>
      </c>
      <c r="AS12" s="36" t="str">
        <f>BiH!AR6</f>
        <v xml:space="preserve">    </v>
      </c>
      <c r="AT12" s="36" t="str">
        <f>BiH!AS6</f>
        <v xml:space="preserve">     </v>
      </c>
      <c r="AU12" s="36" t="str">
        <f>BiH!AT6</f>
        <v xml:space="preserve">    </v>
      </c>
      <c r="AV12" s="36" t="str">
        <f>BiH!AU6</f>
        <v xml:space="preserve">    </v>
      </c>
      <c r="AW12" s="36" t="str">
        <f>BiH!AV6</f>
        <v xml:space="preserve">    </v>
      </c>
      <c r="AX12" s="36" t="str">
        <f>BiH!AW6</f>
        <v xml:space="preserve">    </v>
      </c>
      <c r="AY12" s="36" t="str">
        <f>BiH!AX6</f>
        <v xml:space="preserve">    </v>
      </c>
      <c r="AZ12" s="36" t="str">
        <f>BiH!AY6</f>
        <v xml:space="preserve">    </v>
      </c>
      <c r="BA12" s="36" t="str">
        <f>BiH!AZ6</f>
        <v xml:space="preserve">    </v>
      </c>
      <c r="BB12" s="36" t="str">
        <f>BiH!BA6</f>
        <v xml:space="preserve">    </v>
      </c>
      <c r="BC12" s="37" t="str">
        <f>BiH!BB6</f>
        <v xml:space="preserve">    </v>
      </c>
      <c r="BD12" s="5"/>
      <c r="BE12" s="5"/>
      <c r="BF12" s="5"/>
      <c r="BG12" s="5"/>
      <c r="BH12" s="5"/>
      <c r="BI12" s="5"/>
      <c r="BJ12" s="5"/>
      <c r="BK12" s="5"/>
      <c r="BL12" s="5"/>
      <c r="BM12" s="5"/>
      <c r="BN12" s="5"/>
      <c r="BO12" s="5"/>
      <c r="BP12" s="25"/>
      <c r="BQ12" s="25"/>
      <c r="BR12" s="25"/>
      <c r="BS12" s="25"/>
      <c r="BT12" s="25"/>
      <c r="BU12" s="25"/>
      <c r="BV12" s="25"/>
      <c r="BW12" s="25"/>
      <c r="BX12" s="25"/>
    </row>
    <row r="13" spans="1:76" ht="12.75" customHeight="1" x14ac:dyDescent="0.2">
      <c r="A13" s="30" t="s">
        <v>17</v>
      </c>
      <c r="B13" s="46"/>
      <c r="C13" s="32" t="str">
        <f>Češka!B5</f>
        <v xml:space="preserve"> </v>
      </c>
      <c r="D13" s="32" t="str">
        <f>Češka!C5</f>
        <v xml:space="preserve">  </v>
      </c>
      <c r="E13" s="32" t="str">
        <f>Češka!D5</f>
        <v xml:space="preserve">  </v>
      </c>
      <c r="F13" s="32" t="str">
        <f>Češka!E5</f>
        <v xml:space="preserve">  </v>
      </c>
      <c r="G13" s="32" t="str">
        <f>Češka!F5</f>
        <v xml:space="preserve">  </v>
      </c>
      <c r="H13" s="32" t="str">
        <f>Češka!G5</f>
        <v xml:space="preserve">  </v>
      </c>
      <c r="I13" s="32" t="str">
        <f>Češka!H5</f>
        <v xml:space="preserve">  </v>
      </c>
      <c r="J13" s="32" t="str">
        <f>Češka!I5</f>
        <v xml:space="preserve">  </v>
      </c>
      <c r="K13" s="32" t="str">
        <f>Češka!J5</f>
        <v xml:space="preserve">  </v>
      </c>
      <c r="L13" s="32" t="str">
        <f>Češka!K5</f>
        <v xml:space="preserve">  </v>
      </c>
      <c r="M13" s="32" t="str">
        <f>Češka!L5</f>
        <v xml:space="preserve">  </v>
      </c>
      <c r="N13" s="32" t="str">
        <f>Češka!M5</f>
        <v xml:space="preserve">  </v>
      </c>
      <c r="O13" s="32" t="str">
        <f>Češka!N5</f>
        <v xml:space="preserve">  </v>
      </c>
      <c r="P13" s="32" t="str">
        <f>Češka!O5</f>
        <v xml:space="preserve">  </v>
      </c>
      <c r="Q13" s="32" t="str">
        <f>Češka!P5</f>
        <v xml:space="preserve">  </v>
      </c>
      <c r="R13" s="32" t="str">
        <f>Češka!Q5</f>
        <v xml:space="preserve"> </v>
      </c>
      <c r="S13" s="32" t="str">
        <f>Češka!R5</f>
        <v xml:space="preserve"> </v>
      </c>
      <c r="T13" s="32" t="str">
        <f>Češka!S5</f>
        <v xml:space="preserve"> </v>
      </c>
      <c r="U13" s="32" t="str">
        <f>Češka!T5</f>
        <v xml:space="preserve"> </v>
      </c>
      <c r="V13" s="32" t="str">
        <f>Češka!U5</f>
        <v xml:space="preserve">  </v>
      </c>
      <c r="W13" s="32" t="str">
        <f>Češka!V5</f>
        <v xml:space="preserve">  </v>
      </c>
      <c r="X13" s="32" t="str">
        <f>Češka!W5</f>
        <v xml:space="preserve">  </v>
      </c>
      <c r="Y13" s="32" t="str">
        <f>Češka!X5</f>
        <v xml:space="preserve">  </v>
      </c>
      <c r="Z13" s="32" t="str">
        <f>Češka!Y5</f>
        <v xml:space="preserve">  </v>
      </c>
      <c r="AA13" s="32" t="str">
        <f>Češka!Z5</f>
        <v xml:space="preserve">  </v>
      </c>
      <c r="AB13" s="32" t="str">
        <f>Češka!AA5</f>
        <v xml:space="preserve">  </v>
      </c>
      <c r="AC13" s="32" t="str">
        <f>Češka!AB5</f>
        <v xml:space="preserve"> </v>
      </c>
      <c r="AD13" s="32" t="str">
        <f>Češka!AC5</f>
        <v xml:space="preserve">  </v>
      </c>
      <c r="AE13" s="32" t="str">
        <f>Češka!AD5</f>
        <v xml:space="preserve">  </v>
      </c>
      <c r="AF13" s="32" t="str">
        <f>Češka!AE5</f>
        <v xml:space="preserve">  </v>
      </c>
      <c r="AG13" s="32" t="str">
        <f>Češka!AF5</f>
        <v xml:space="preserve">  </v>
      </c>
      <c r="AH13" s="32" t="str">
        <f>Češka!AG5</f>
        <v xml:space="preserve">  </v>
      </c>
      <c r="AI13" s="32" t="str">
        <f>Češka!AH5</f>
        <v xml:space="preserve">  </v>
      </c>
      <c r="AJ13" s="32" t="str">
        <f>Češka!AI5</f>
        <v xml:space="preserve">  </v>
      </c>
      <c r="AK13" s="32" t="str">
        <f>Češka!AJ5</f>
        <v xml:space="preserve">  </v>
      </c>
      <c r="AL13" s="32" t="str">
        <f>Češka!AK5</f>
        <v xml:space="preserve">  </v>
      </c>
      <c r="AM13" s="32" t="str">
        <f>Češka!AL5</f>
        <v xml:space="preserve">  </v>
      </c>
      <c r="AN13" s="32" t="str">
        <f>Češka!AM5</f>
        <v xml:space="preserve">  </v>
      </c>
      <c r="AO13" s="32" t="str">
        <f>Češka!AN5</f>
        <v xml:space="preserve"> </v>
      </c>
      <c r="AP13" s="32" t="str">
        <f>Češka!AO5</f>
        <v xml:space="preserve">  </v>
      </c>
      <c r="AQ13" s="32" t="str">
        <f>Češka!AP5</f>
        <v xml:space="preserve">  </v>
      </c>
      <c r="AR13" s="32" t="str">
        <f>Češka!AQ5</f>
        <v xml:space="preserve">  </v>
      </c>
      <c r="AS13" s="32" t="str">
        <f>Češka!AR5</f>
        <v xml:space="preserve">  </v>
      </c>
      <c r="AT13" s="32" t="str">
        <f>Češka!AS5</f>
        <v xml:space="preserve"> </v>
      </c>
      <c r="AU13" s="32" t="str">
        <f>Češka!AT5</f>
        <v xml:space="preserve">  </v>
      </c>
      <c r="AV13" s="32" t="str">
        <f>Češka!AU5</f>
        <v xml:space="preserve">  </v>
      </c>
      <c r="AW13" s="32" t="str">
        <f>Češka!AV5</f>
        <v xml:space="preserve"> </v>
      </c>
      <c r="AX13" s="32" t="str">
        <f>Češka!AW5</f>
        <v xml:space="preserve">  </v>
      </c>
      <c r="AY13" s="32" t="str">
        <f>Češka!AX5</f>
        <v xml:space="preserve">  </v>
      </c>
      <c r="AZ13" s="32" t="str">
        <f>Češka!AY5</f>
        <v xml:space="preserve">  </v>
      </c>
      <c r="BA13" s="32" t="str">
        <f>Češka!AZ5</f>
        <v xml:space="preserve">  </v>
      </c>
      <c r="BB13" s="32" t="str">
        <f>Češka!BA5</f>
        <v xml:space="preserve"> </v>
      </c>
      <c r="BC13" s="33" t="str">
        <f>Češka!BB5</f>
        <v xml:space="preserve">  </v>
      </c>
      <c r="BD13" s="5"/>
      <c r="BE13" s="5"/>
      <c r="BF13" s="5"/>
      <c r="BG13" s="5"/>
      <c r="BH13" s="5"/>
      <c r="BI13" s="5"/>
      <c r="BJ13" s="5"/>
      <c r="BK13" s="5"/>
      <c r="BL13" s="5"/>
      <c r="BM13" s="5"/>
      <c r="BN13" s="5"/>
      <c r="BO13" s="5"/>
      <c r="BP13" s="25"/>
      <c r="BQ13" s="25"/>
      <c r="BR13" s="25"/>
      <c r="BS13" s="25"/>
      <c r="BT13" s="25"/>
      <c r="BU13" s="25"/>
      <c r="BV13" s="25"/>
      <c r="BW13" s="25"/>
      <c r="BX13" s="25"/>
    </row>
    <row r="14" spans="1:76" ht="12.75" customHeight="1" thickBot="1" x14ac:dyDescent="0.35">
      <c r="A14" s="34"/>
      <c r="B14" s="35"/>
      <c r="C14" s="36" t="str">
        <f>Češka!B6</f>
        <v xml:space="preserve">    </v>
      </c>
      <c r="D14" s="36" t="str">
        <f>Češka!C6</f>
        <v xml:space="preserve">    </v>
      </c>
      <c r="E14" s="36" t="str">
        <f>Češka!D6</f>
        <v xml:space="preserve">    </v>
      </c>
      <c r="F14" s="36" t="str">
        <f>Češka!E6</f>
        <v xml:space="preserve">    </v>
      </c>
      <c r="G14" s="36" t="str">
        <f>Češka!F6</f>
        <v xml:space="preserve">    </v>
      </c>
      <c r="H14" s="36" t="str">
        <f>Češka!G6</f>
        <v xml:space="preserve">    </v>
      </c>
      <c r="I14" s="36" t="str">
        <f>Češka!H6</f>
        <v xml:space="preserve">    </v>
      </c>
      <c r="J14" s="36" t="str">
        <f>Češka!I6</f>
        <v xml:space="preserve">    </v>
      </c>
      <c r="K14" s="36" t="str">
        <f>Češka!J6</f>
        <v xml:space="preserve">    </v>
      </c>
      <c r="L14" s="36" t="str">
        <f>Češka!K6</f>
        <v xml:space="preserve">    </v>
      </c>
      <c r="M14" s="36" t="str">
        <f>Češka!L6</f>
        <v xml:space="preserve">    </v>
      </c>
      <c r="N14" s="36" t="str">
        <f>Češka!M6</f>
        <v xml:space="preserve">    </v>
      </c>
      <c r="O14" s="36" t="str">
        <f>Češka!N6</f>
        <v xml:space="preserve">    </v>
      </c>
      <c r="P14" s="36" t="str">
        <f>Češka!O6</f>
        <v xml:space="preserve">    </v>
      </c>
      <c r="Q14" s="36" t="str">
        <f>Češka!P6</f>
        <v xml:space="preserve">    </v>
      </c>
      <c r="R14" s="36" t="str">
        <f>Češka!Q6</f>
        <v xml:space="preserve">    </v>
      </c>
      <c r="S14" s="36" t="str">
        <f>Češka!R6</f>
        <v xml:space="preserve">    </v>
      </c>
      <c r="T14" s="36" t="str">
        <f>Češka!S6</f>
        <v xml:space="preserve">    </v>
      </c>
      <c r="U14" s="36" t="str">
        <f>Češka!T6</f>
        <v xml:space="preserve">    </v>
      </c>
      <c r="V14" s="36" t="str">
        <f>Češka!U6</f>
        <v xml:space="preserve">    </v>
      </c>
      <c r="W14" s="36" t="str">
        <f>Češka!V6</f>
        <v xml:space="preserve">    </v>
      </c>
      <c r="X14" s="36" t="str">
        <f>Češka!W6</f>
        <v xml:space="preserve">    </v>
      </c>
      <c r="Y14" s="36" t="str">
        <f>Češka!X6</f>
        <v xml:space="preserve">    </v>
      </c>
      <c r="Z14" s="36" t="str">
        <f>Češka!Y6</f>
        <v xml:space="preserve">    </v>
      </c>
      <c r="AA14" s="36" t="str">
        <f>Češka!Z6</f>
        <v xml:space="preserve">    </v>
      </c>
      <c r="AB14" s="36" t="str">
        <f>Češka!AA6</f>
        <v xml:space="preserve">    </v>
      </c>
      <c r="AC14" s="36" t="str">
        <f>Češka!AB6</f>
        <v xml:space="preserve">      </v>
      </c>
      <c r="AD14" s="36" t="str">
        <f>Češka!AC6</f>
        <v xml:space="preserve">    </v>
      </c>
      <c r="AE14" s="36" t="str">
        <f>Češka!AD6</f>
        <v xml:space="preserve">    </v>
      </c>
      <c r="AF14" s="36" t="str">
        <f>Češka!AE6</f>
        <v xml:space="preserve">    </v>
      </c>
      <c r="AG14" s="36" t="str">
        <f>Češka!AF6</f>
        <v xml:space="preserve">    </v>
      </c>
      <c r="AH14" s="36" t="str">
        <f>Češka!AG6</f>
        <v xml:space="preserve">    </v>
      </c>
      <c r="AI14" s="36" t="str">
        <f>Češka!AH6</f>
        <v xml:space="preserve">    </v>
      </c>
      <c r="AJ14" s="36" t="str">
        <f>Češka!AI6</f>
        <v xml:space="preserve">    </v>
      </c>
      <c r="AK14" s="36" t="str">
        <f>Češka!AJ6</f>
        <v xml:space="preserve">    </v>
      </c>
      <c r="AL14" s="36" t="str">
        <f>Češka!AK6</f>
        <v xml:space="preserve">    </v>
      </c>
      <c r="AM14" s="36" t="str">
        <f>Češka!AL6</f>
        <v xml:space="preserve">    </v>
      </c>
      <c r="AN14" s="36" t="str">
        <f>Češka!AM6</f>
        <v xml:space="preserve">    </v>
      </c>
      <c r="AO14" s="36" t="str">
        <f>Češka!AN6</f>
        <v xml:space="preserve">     </v>
      </c>
      <c r="AP14" s="36" t="str">
        <f>Češka!AO6</f>
        <v xml:space="preserve">    </v>
      </c>
      <c r="AQ14" s="36" t="str">
        <f>Češka!AP6</f>
        <v xml:space="preserve">    </v>
      </c>
      <c r="AR14" s="36" t="str">
        <f>Češka!AQ6</f>
        <v xml:space="preserve">    </v>
      </c>
      <c r="AS14" s="36" t="str">
        <f>Češka!AR6</f>
        <v xml:space="preserve">    </v>
      </c>
      <c r="AT14" s="36" t="str">
        <f>Češka!AS6</f>
        <v xml:space="preserve">    </v>
      </c>
      <c r="AU14" s="36" t="str">
        <f>Češka!AT6</f>
        <v xml:space="preserve">    </v>
      </c>
      <c r="AV14" s="36" t="str">
        <f>Češka!AU6</f>
        <v xml:space="preserve">    </v>
      </c>
      <c r="AW14" s="36" t="str">
        <f>Češka!AV6</f>
        <v xml:space="preserve">    </v>
      </c>
      <c r="AX14" s="36" t="str">
        <f>Češka!AW6</f>
        <v xml:space="preserve">    </v>
      </c>
      <c r="AY14" s="36" t="str">
        <f>Češka!AX6</f>
        <v xml:space="preserve">    </v>
      </c>
      <c r="AZ14" s="36" t="str">
        <f>Češka!AY6</f>
        <v xml:space="preserve">    </v>
      </c>
      <c r="BA14" s="36" t="str">
        <f>Češka!AZ6</f>
        <v xml:space="preserve">    </v>
      </c>
      <c r="BB14" s="36" t="str">
        <f>Češka!BA6</f>
        <v xml:space="preserve">    </v>
      </c>
      <c r="BC14" s="37" t="str">
        <f>Češka!BB6</f>
        <v xml:space="preserve">    </v>
      </c>
      <c r="BD14" s="5"/>
      <c r="BE14" s="5"/>
      <c r="BF14" s="5"/>
      <c r="BG14" s="5"/>
      <c r="BH14" s="5"/>
      <c r="BI14" s="5"/>
      <c r="BJ14" s="5"/>
      <c r="BK14" s="5"/>
      <c r="BL14" s="5"/>
      <c r="BM14" s="5"/>
      <c r="BN14" s="5"/>
      <c r="BO14" s="5"/>
      <c r="BP14" s="25"/>
      <c r="BQ14" s="25"/>
      <c r="BR14" s="25"/>
      <c r="BS14" s="25"/>
      <c r="BT14" s="25"/>
      <c r="BU14" s="25"/>
      <c r="BV14" s="25"/>
      <c r="BW14" s="25"/>
      <c r="BX14" s="25"/>
    </row>
    <row r="15" spans="1:76" ht="12.75" customHeight="1" x14ac:dyDescent="0.2">
      <c r="A15" s="30" t="s">
        <v>166</v>
      </c>
      <c r="B15" s="45"/>
      <c r="C15" s="32" t="str">
        <f>Danska!B5</f>
        <v xml:space="preserve"> </v>
      </c>
      <c r="D15" s="32" t="str">
        <f>Danska!C5</f>
        <v xml:space="preserve">  </v>
      </c>
      <c r="E15" s="32" t="str">
        <f>Danska!D5</f>
        <v xml:space="preserve">  </v>
      </c>
      <c r="F15" s="32" t="str">
        <f>Danska!E5</f>
        <v xml:space="preserve">  </v>
      </c>
      <c r="G15" s="32" t="str">
        <f>Danska!F5</f>
        <v xml:space="preserve">  </v>
      </c>
      <c r="H15" s="32" t="str">
        <f>Danska!G5</f>
        <v xml:space="preserve">  </v>
      </c>
      <c r="I15" s="32" t="str">
        <f>Danska!H5</f>
        <v xml:space="preserve">  </v>
      </c>
      <c r="J15" s="32" t="str">
        <f>Danska!I5</f>
        <v xml:space="preserve">  </v>
      </c>
      <c r="K15" s="32" t="str">
        <f>Danska!J5</f>
        <v xml:space="preserve">  </v>
      </c>
      <c r="L15" s="32" t="str">
        <f>Danska!K5</f>
        <v xml:space="preserve">  </v>
      </c>
      <c r="M15" s="32" t="str">
        <f>Danska!L5</f>
        <v xml:space="preserve">  </v>
      </c>
      <c r="N15" s="32" t="str">
        <f>Danska!M5</f>
        <v xml:space="preserve">  </v>
      </c>
      <c r="O15" s="32" t="str">
        <f>Danska!N5</f>
        <v xml:space="preserve">  </v>
      </c>
      <c r="P15" s="32" t="str">
        <f>Danska!O5</f>
        <v xml:space="preserve">  </v>
      </c>
      <c r="Q15" s="32" t="str">
        <f>Danska!P5</f>
        <v xml:space="preserve">  </v>
      </c>
      <c r="R15" s="32" t="str">
        <f>Danska!Q5</f>
        <v xml:space="preserve"> </v>
      </c>
      <c r="S15" s="32" t="str">
        <f>Danska!R5</f>
        <v xml:space="preserve"> </v>
      </c>
      <c r="T15" s="32" t="str">
        <f>Danska!S5</f>
        <v xml:space="preserve"> </v>
      </c>
      <c r="U15" s="32" t="str">
        <f>Danska!T5</f>
        <v xml:space="preserve">  </v>
      </c>
      <c r="V15" s="32" t="str">
        <f>Danska!U5</f>
        <v xml:space="preserve">  </v>
      </c>
      <c r="W15" s="32" t="str">
        <f>Danska!V5</f>
        <v xml:space="preserve">  </v>
      </c>
      <c r="X15" s="32" t="str">
        <f>Danska!W5</f>
        <v xml:space="preserve"> </v>
      </c>
      <c r="Y15" s="32" t="str">
        <f>Danska!X5</f>
        <v xml:space="preserve"> </v>
      </c>
      <c r="Z15" s="32" t="str">
        <f>Danska!Y5</f>
        <v xml:space="preserve"> </v>
      </c>
      <c r="AA15" s="32" t="str">
        <f>Danska!Z5</f>
        <v xml:space="preserve">  </v>
      </c>
      <c r="AB15" s="32" t="str">
        <f>Danska!AA5</f>
        <v xml:space="preserve">  </v>
      </c>
      <c r="AC15" s="32" t="str">
        <f>Danska!AB5</f>
        <v xml:space="preserve">  </v>
      </c>
      <c r="AD15" s="32" t="str">
        <f>Danska!AC5</f>
        <v xml:space="preserve">  </v>
      </c>
      <c r="AE15" s="32" t="str">
        <f>Danska!AD5</f>
        <v xml:space="preserve">  </v>
      </c>
      <c r="AF15" s="32" t="str">
        <f>Danska!AE5</f>
        <v xml:space="preserve">  </v>
      </c>
      <c r="AG15" s="32" t="str">
        <f>Danska!AF5</f>
        <v xml:space="preserve">  </v>
      </c>
      <c r="AH15" s="32" t="str">
        <f>Danska!AG5</f>
        <v xml:space="preserve">  </v>
      </c>
      <c r="AI15" s="32" t="str">
        <f>Danska!AH5</f>
        <v xml:space="preserve">  </v>
      </c>
      <c r="AJ15" s="32" t="str">
        <f>Danska!AI5</f>
        <v xml:space="preserve">  </v>
      </c>
      <c r="AK15" s="32" t="str">
        <f>Danska!AJ5</f>
        <v xml:space="preserve">  </v>
      </c>
      <c r="AL15" s="32" t="str">
        <f>Danska!AK5</f>
        <v xml:space="preserve">  </v>
      </c>
      <c r="AM15" s="32" t="str">
        <f>Danska!AL5</f>
        <v xml:space="preserve">  </v>
      </c>
      <c r="AN15" s="32" t="str">
        <f>Danska!AM5</f>
        <v xml:space="preserve">  </v>
      </c>
      <c r="AO15" s="32" t="str">
        <f>Danska!AN5</f>
        <v xml:space="preserve">  </v>
      </c>
      <c r="AP15" s="32" t="str">
        <f>Danska!AO5</f>
        <v xml:space="preserve">  </v>
      </c>
      <c r="AQ15" s="32" t="str">
        <f>Danska!AP5</f>
        <v xml:space="preserve">  </v>
      </c>
      <c r="AR15" s="32" t="str">
        <f>Danska!AQ5</f>
        <v xml:space="preserve">  </v>
      </c>
      <c r="AS15" s="32" t="str">
        <f>Danska!AR5</f>
        <v xml:space="preserve">  </v>
      </c>
      <c r="AT15" s="32" t="str">
        <f>Danska!AS5</f>
        <v xml:space="preserve">  </v>
      </c>
      <c r="AU15" s="32" t="str">
        <f>Danska!AT5</f>
        <v xml:space="preserve">  </v>
      </c>
      <c r="AV15" s="32" t="str">
        <f>Danska!AU5</f>
        <v xml:space="preserve">  </v>
      </c>
      <c r="AW15" s="32" t="str">
        <f>Danska!AV5</f>
        <v xml:space="preserve">  </v>
      </c>
      <c r="AX15" s="32" t="str">
        <f>Danska!AW5</f>
        <v xml:space="preserve">  </v>
      </c>
      <c r="AY15" s="32" t="str">
        <f>Danska!AX5</f>
        <v xml:space="preserve">  </v>
      </c>
      <c r="AZ15" s="32" t="str">
        <f>Danska!AY5</f>
        <v xml:space="preserve">  </v>
      </c>
      <c r="BA15" s="32" t="str">
        <f>Danska!AZ5</f>
        <v xml:space="preserve">  </v>
      </c>
      <c r="BB15" s="32" t="str">
        <f>Danska!BA5</f>
        <v xml:space="preserve"> </v>
      </c>
      <c r="BC15" s="33" t="str">
        <f>Danska!BB5</f>
        <v xml:space="preserve">  </v>
      </c>
      <c r="BD15" s="5"/>
      <c r="BE15" s="5"/>
      <c r="BF15" s="5"/>
      <c r="BG15" s="5"/>
      <c r="BH15" s="5"/>
      <c r="BI15" s="5"/>
      <c r="BJ15" s="5"/>
      <c r="BK15" s="5"/>
      <c r="BL15" s="5"/>
      <c r="BM15" s="5"/>
      <c r="BN15" s="5"/>
      <c r="BO15" s="5"/>
      <c r="BP15" s="25"/>
      <c r="BQ15" s="25"/>
      <c r="BR15" s="25"/>
      <c r="BS15" s="25"/>
      <c r="BT15" s="25"/>
      <c r="BU15" s="25"/>
      <c r="BV15" s="25"/>
      <c r="BW15" s="25"/>
      <c r="BX15" s="25"/>
    </row>
    <row r="16" spans="1:76" ht="12.75" customHeight="1" thickBot="1" x14ac:dyDescent="0.35">
      <c r="A16" s="34"/>
      <c r="B16" s="35"/>
      <c r="C16" s="36" t="str">
        <f>Danska!B6</f>
        <v xml:space="preserve">    </v>
      </c>
      <c r="D16" s="36" t="str">
        <f>Danska!C6</f>
        <v xml:space="preserve">    </v>
      </c>
      <c r="E16" s="36" t="str">
        <f>Danska!D6</f>
        <v xml:space="preserve">    </v>
      </c>
      <c r="F16" s="36" t="str">
        <f>Danska!E6</f>
        <v xml:space="preserve">    </v>
      </c>
      <c r="G16" s="36" t="str">
        <f>Danska!F6</f>
        <v xml:space="preserve">    </v>
      </c>
      <c r="H16" s="36" t="str">
        <f>Danska!G6</f>
        <v xml:space="preserve">    </v>
      </c>
      <c r="I16" s="36" t="str">
        <f>Danska!H6</f>
        <v xml:space="preserve">    </v>
      </c>
      <c r="J16" s="36" t="str">
        <f>Danska!I6</f>
        <v xml:space="preserve">    </v>
      </c>
      <c r="K16" s="36" t="str">
        <f>Danska!J6</f>
        <v xml:space="preserve">    </v>
      </c>
      <c r="L16" s="36" t="str">
        <f>Danska!K6</f>
        <v xml:space="preserve">    </v>
      </c>
      <c r="M16" s="36" t="str">
        <f>Danska!L6</f>
        <v xml:space="preserve">    </v>
      </c>
      <c r="N16" s="36" t="str">
        <f>Danska!M6</f>
        <v xml:space="preserve">    </v>
      </c>
      <c r="O16" s="36" t="str">
        <f>Danska!N6</f>
        <v xml:space="preserve">    </v>
      </c>
      <c r="P16" s="36" t="str">
        <f>Danska!O6</f>
        <v xml:space="preserve">    </v>
      </c>
      <c r="Q16" s="36" t="str">
        <f>Danska!P6</f>
        <v xml:space="preserve">    </v>
      </c>
      <c r="R16" s="36" t="str">
        <f>Danska!Q6</f>
        <v xml:space="preserve">     </v>
      </c>
      <c r="S16" s="36" t="str">
        <f>Danska!R6</f>
        <v xml:space="preserve">     </v>
      </c>
      <c r="T16" s="36" t="str">
        <f>Danska!S6</f>
        <v xml:space="preserve">    </v>
      </c>
      <c r="U16" s="36" t="str">
        <f>Danska!T6</f>
        <v xml:space="preserve">    </v>
      </c>
      <c r="V16" s="36" t="str">
        <f>Danska!U6</f>
        <v xml:space="preserve">    </v>
      </c>
      <c r="W16" s="36" t="str">
        <f>Danska!V6</f>
        <v xml:space="preserve">    </v>
      </c>
      <c r="X16" s="36" t="str">
        <f>Danska!W6</f>
        <v xml:space="preserve">    </v>
      </c>
      <c r="Y16" s="36" t="str">
        <f>Danska!X6</f>
        <v xml:space="preserve">     </v>
      </c>
      <c r="Z16" s="36" t="str">
        <f>Danska!Y6</f>
        <v xml:space="preserve">    </v>
      </c>
      <c r="AA16" s="36" t="str">
        <f>Danska!Z6</f>
        <v xml:space="preserve">    </v>
      </c>
      <c r="AB16" s="36" t="str">
        <f>Danska!AA6</f>
        <v xml:space="preserve">    </v>
      </c>
      <c r="AC16" s="36" t="str">
        <f>Danska!AB6</f>
        <v xml:space="preserve">    </v>
      </c>
      <c r="AD16" s="36" t="str">
        <f>Danska!AC6</f>
        <v xml:space="preserve">    </v>
      </c>
      <c r="AE16" s="36" t="str">
        <f>Danska!AD6</f>
        <v xml:space="preserve">    </v>
      </c>
      <c r="AF16" s="36" t="str">
        <f>Danska!AE6</f>
        <v xml:space="preserve">    </v>
      </c>
      <c r="AG16" s="36" t="str">
        <f>Danska!AF6</f>
        <v xml:space="preserve">    </v>
      </c>
      <c r="AH16" s="36" t="str">
        <f>Danska!AG6</f>
        <v xml:space="preserve">    </v>
      </c>
      <c r="AI16" s="36" t="str">
        <f>Danska!AH6</f>
        <v xml:space="preserve">    </v>
      </c>
      <c r="AJ16" s="36" t="str">
        <f>Danska!AI6</f>
        <v xml:space="preserve">    </v>
      </c>
      <c r="AK16" s="36" t="str">
        <f>Danska!AJ6</f>
        <v xml:space="preserve">    </v>
      </c>
      <c r="AL16" s="36" t="str">
        <f>Danska!AK6</f>
        <v xml:space="preserve">    </v>
      </c>
      <c r="AM16" s="36" t="str">
        <f>Danska!AL6</f>
        <v xml:space="preserve">    </v>
      </c>
      <c r="AN16" s="36" t="str">
        <f>Danska!AM6</f>
        <v xml:space="preserve">    </v>
      </c>
      <c r="AO16" s="36" t="str">
        <f>Danska!AN6</f>
        <v xml:space="preserve">    </v>
      </c>
      <c r="AP16" s="36" t="str">
        <f>Danska!AO6</f>
        <v xml:space="preserve">    </v>
      </c>
      <c r="AQ16" s="36" t="str">
        <f>Danska!AP6</f>
        <v xml:space="preserve">    </v>
      </c>
      <c r="AR16" s="36" t="str">
        <f>Danska!AQ6</f>
        <v xml:space="preserve">    </v>
      </c>
      <c r="AS16" s="36" t="str">
        <f>Danska!AR6</f>
        <v xml:space="preserve">    </v>
      </c>
      <c r="AT16" s="36" t="str">
        <f>Danska!AS6</f>
        <v xml:space="preserve">    </v>
      </c>
      <c r="AU16" s="36" t="str">
        <f>Danska!AT6</f>
        <v xml:space="preserve">    </v>
      </c>
      <c r="AV16" s="36" t="str">
        <f>Danska!AU6</f>
        <v xml:space="preserve">    </v>
      </c>
      <c r="AW16" s="36" t="str">
        <f>Danska!AV6</f>
        <v xml:space="preserve">    </v>
      </c>
      <c r="AX16" s="36" t="str">
        <f>Danska!AW6</f>
        <v xml:space="preserve">    </v>
      </c>
      <c r="AY16" s="36" t="str">
        <f>Danska!AX6</f>
        <v xml:space="preserve">    </v>
      </c>
      <c r="AZ16" s="36" t="str">
        <f>Danska!AY6</f>
        <v xml:space="preserve">    </v>
      </c>
      <c r="BA16" s="36" t="str">
        <f>Danska!AZ6</f>
        <v xml:space="preserve">    </v>
      </c>
      <c r="BB16" s="36" t="str">
        <f>Danska!BA6</f>
        <v xml:space="preserve">    </v>
      </c>
      <c r="BC16" s="37" t="str">
        <f>Danska!BB6</f>
        <v xml:space="preserve">    </v>
      </c>
      <c r="BD16" s="5"/>
      <c r="BE16" s="5"/>
      <c r="BF16" s="5"/>
      <c r="BG16" s="5"/>
      <c r="BH16" s="5"/>
      <c r="BI16" s="5"/>
      <c r="BJ16" s="5"/>
      <c r="BK16" s="5"/>
      <c r="BL16" s="5"/>
      <c r="BM16" s="5"/>
      <c r="BN16" s="5"/>
      <c r="BO16" s="5"/>
      <c r="BP16" s="25"/>
      <c r="BQ16" s="25"/>
      <c r="BR16" s="25"/>
      <c r="BS16" s="25"/>
      <c r="BT16" s="25"/>
      <c r="BU16" s="25"/>
      <c r="BV16" s="25"/>
      <c r="BW16" s="25"/>
      <c r="BX16" s="25"/>
    </row>
    <row r="17" spans="1:76" ht="12.75" customHeight="1" x14ac:dyDescent="0.2">
      <c r="A17" s="30" t="s">
        <v>205</v>
      </c>
      <c r="B17" s="45"/>
      <c r="C17" s="32" t="str">
        <f>Finska!B5</f>
        <v xml:space="preserve"> </v>
      </c>
      <c r="D17" s="32" t="str">
        <f>Finska!C5</f>
        <v xml:space="preserve"> </v>
      </c>
      <c r="E17" s="32" t="str">
        <f>Finska!D5</f>
        <v xml:space="preserve">  </v>
      </c>
      <c r="F17" s="32" t="str">
        <f>Finska!E5</f>
        <v xml:space="preserve">  </v>
      </c>
      <c r="G17" s="32" t="str">
        <f>Finska!F5</f>
        <v xml:space="preserve">  </v>
      </c>
      <c r="H17" s="32" t="str">
        <f>Finska!G5</f>
        <v xml:space="preserve">  </v>
      </c>
      <c r="I17" s="32" t="str">
        <f>Finska!H5</f>
        <v xml:space="preserve">  </v>
      </c>
      <c r="J17" s="32" t="str">
        <f>Finska!I5</f>
        <v xml:space="preserve">  </v>
      </c>
      <c r="K17" s="32" t="str">
        <f>Finska!J5</f>
        <v xml:space="preserve">  </v>
      </c>
      <c r="L17" s="32" t="str">
        <f>Finska!K5</f>
        <v xml:space="preserve">  </v>
      </c>
      <c r="M17" s="32" t="str">
        <f>Finska!L5</f>
        <v xml:space="preserve">  </v>
      </c>
      <c r="N17" s="32" t="str">
        <f>Finska!M5</f>
        <v xml:space="preserve">  </v>
      </c>
      <c r="O17" s="32" t="str">
        <f>Finska!N5</f>
        <v xml:space="preserve">  </v>
      </c>
      <c r="P17" s="32" t="str">
        <f>Finska!O5</f>
        <v xml:space="preserve">  </v>
      </c>
      <c r="Q17" s="32" t="str">
        <f>Finska!P5</f>
        <v xml:space="preserve">  </v>
      </c>
      <c r="R17" s="32" t="str">
        <f>Finska!Q5</f>
        <v xml:space="preserve"> </v>
      </c>
      <c r="S17" s="32" t="str">
        <f>Finska!R5</f>
        <v xml:space="preserve"> </v>
      </c>
      <c r="T17" s="32" t="str">
        <f>Finska!S5</f>
        <v xml:space="preserve"> </v>
      </c>
      <c r="U17" s="32" t="str">
        <f>Finska!T5</f>
        <v xml:space="preserve"> </v>
      </c>
      <c r="V17" s="32" t="str">
        <f>Finska!U5</f>
        <v xml:space="preserve">  </v>
      </c>
      <c r="W17" s="32" t="str">
        <f>Finska!V5</f>
        <v xml:space="preserve">  </v>
      </c>
      <c r="X17" s="32" t="str">
        <f>Finska!W5</f>
        <v xml:space="preserve">  </v>
      </c>
      <c r="Y17" s="32" t="str">
        <f>Finska!X5</f>
        <v xml:space="preserve">  </v>
      </c>
      <c r="Z17" s="32" t="str">
        <f>Finska!Y5</f>
        <v xml:space="preserve">  </v>
      </c>
      <c r="AA17" s="32" t="str">
        <f>Finska!Z5</f>
        <v xml:space="preserve"> </v>
      </c>
      <c r="AB17" s="32" t="str">
        <f>Finska!AA5</f>
        <v xml:space="preserve">  </v>
      </c>
      <c r="AC17" s="32" t="str">
        <f>Finska!AB5</f>
        <v xml:space="preserve">  </v>
      </c>
      <c r="AD17" s="32" t="str">
        <f>Finska!AC5</f>
        <v xml:space="preserve">  </v>
      </c>
      <c r="AE17" s="32" t="str">
        <f>Finska!AD5</f>
        <v xml:space="preserve">  </v>
      </c>
      <c r="AF17" s="32" t="str">
        <f>Finska!AE5</f>
        <v xml:space="preserve">  </v>
      </c>
      <c r="AG17" s="32" t="str">
        <f>Finska!AF5</f>
        <v xml:space="preserve">  </v>
      </c>
      <c r="AH17" s="32" t="str">
        <f>Finska!AG5</f>
        <v xml:space="preserve">  </v>
      </c>
      <c r="AI17" s="32" t="str">
        <f>Finska!AH5</f>
        <v xml:space="preserve">  </v>
      </c>
      <c r="AJ17" s="32" t="str">
        <f>Finska!AI5</f>
        <v xml:space="preserve">  </v>
      </c>
      <c r="AK17" s="32" t="str">
        <f>Finska!AJ5</f>
        <v xml:space="preserve">  </v>
      </c>
      <c r="AL17" s="32" t="str">
        <f>Finska!AK5</f>
        <v xml:space="preserve">  </v>
      </c>
      <c r="AM17" s="32" t="str">
        <f>Finska!AL5</f>
        <v xml:space="preserve">  </v>
      </c>
      <c r="AN17" s="32" t="str">
        <f>Finska!AM5</f>
        <v xml:space="preserve">  </v>
      </c>
      <c r="AO17" s="32" t="str">
        <f>Finska!AN5</f>
        <v xml:space="preserve">  </v>
      </c>
      <c r="AP17" s="32" t="str">
        <f>Finska!AO5</f>
        <v xml:space="preserve">  </v>
      </c>
      <c r="AQ17" s="32" t="str">
        <f>Finska!AP5</f>
        <v xml:space="preserve">  </v>
      </c>
      <c r="AR17" s="32" t="str">
        <f>Finska!AQ5</f>
        <v xml:space="preserve">  </v>
      </c>
      <c r="AS17" s="32" t="str">
        <f>Finska!AR5</f>
        <v xml:space="preserve">  </v>
      </c>
      <c r="AT17" s="32" t="str">
        <f>Finska!AS5</f>
        <v xml:space="preserve"> </v>
      </c>
      <c r="AU17" s="32" t="str">
        <f>Finska!AT5</f>
        <v xml:space="preserve">  </v>
      </c>
      <c r="AV17" s="32" t="str">
        <f>Finska!AU5</f>
        <v xml:space="preserve">  </v>
      </c>
      <c r="AW17" s="32" t="str">
        <f>Finska!AV5</f>
        <v xml:space="preserve">  </v>
      </c>
      <c r="AX17" s="32" t="str">
        <f>Finska!AW5</f>
        <v xml:space="preserve">  </v>
      </c>
      <c r="AY17" s="32" t="str">
        <f>Finska!AX5</f>
        <v xml:space="preserve"> </v>
      </c>
      <c r="AZ17" s="32" t="str">
        <f>Finska!AY5</f>
        <v xml:space="preserve">  </v>
      </c>
      <c r="BA17" s="32" t="str">
        <f>Finska!AZ5</f>
        <v xml:space="preserve">  </v>
      </c>
      <c r="BB17" s="32" t="str">
        <f>Finska!BA5</f>
        <v xml:space="preserve"> </v>
      </c>
      <c r="BC17" s="33" t="str">
        <f>Finska!BB5</f>
        <v xml:space="preserve">  </v>
      </c>
      <c r="BD17" s="5"/>
      <c r="BE17" s="5"/>
      <c r="BF17" s="5"/>
      <c r="BG17" s="5"/>
      <c r="BH17" s="5"/>
      <c r="BI17" s="5"/>
      <c r="BJ17" s="5"/>
      <c r="BK17" s="5"/>
      <c r="BL17" s="5"/>
      <c r="BM17" s="5"/>
      <c r="BN17" s="5"/>
      <c r="BO17" s="5"/>
      <c r="BP17" s="25"/>
      <c r="BQ17" s="25"/>
      <c r="BR17" s="25"/>
      <c r="BS17" s="25"/>
      <c r="BT17" s="25"/>
      <c r="BU17" s="25"/>
      <c r="BV17" s="25"/>
      <c r="BW17" s="25"/>
      <c r="BX17" s="25"/>
    </row>
    <row r="18" spans="1:76" ht="12.75" customHeight="1" thickBot="1" x14ac:dyDescent="0.35">
      <c r="A18" s="34"/>
      <c r="B18" s="35"/>
      <c r="C18" s="36" t="str">
        <f>Finska!B6</f>
        <v xml:space="preserve">    </v>
      </c>
      <c r="D18" s="36" t="str">
        <f>Finska!C6</f>
        <v xml:space="preserve">    </v>
      </c>
      <c r="E18" s="36" t="str">
        <f>Finska!D6</f>
        <v xml:space="preserve">    </v>
      </c>
      <c r="F18" s="36" t="str">
        <f>Finska!E6</f>
        <v xml:space="preserve">    </v>
      </c>
      <c r="G18" s="36" t="str">
        <f>Finska!F6</f>
        <v xml:space="preserve">    </v>
      </c>
      <c r="H18" s="36" t="str">
        <f>Finska!G6</f>
        <v xml:space="preserve">    </v>
      </c>
      <c r="I18" s="36" t="str">
        <f>Finska!H6</f>
        <v xml:space="preserve">    </v>
      </c>
      <c r="J18" s="36" t="str">
        <f>Finska!I6</f>
        <v xml:space="preserve">    </v>
      </c>
      <c r="K18" s="36" t="str">
        <f>Finska!J6</f>
        <v xml:space="preserve">    </v>
      </c>
      <c r="L18" s="36" t="str">
        <f>Finska!K6</f>
        <v xml:space="preserve">    </v>
      </c>
      <c r="M18" s="36" t="str">
        <f>Finska!L6</f>
        <v xml:space="preserve">    </v>
      </c>
      <c r="N18" s="36" t="str">
        <f>Finska!M6</f>
        <v xml:space="preserve">    </v>
      </c>
      <c r="O18" s="36" t="str">
        <f>Finska!N6</f>
        <v xml:space="preserve">    </v>
      </c>
      <c r="P18" s="36" t="str">
        <f>Finska!O6</f>
        <v xml:space="preserve">    </v>
      </c>
      <c r="Q18" s="36" t="str">
        <f>Finska!P6</f>
        <v xml:space="preserve">    </v>
      </c>
      <c r="R18" s="36" t="str">
        <f>Finska!Q6</f>
        <v xml:space="preserve">    </v>
      </c>
      <c r="S18" s="36" t="str">
        <f>Finska!R6</f>
        <v xml:space="preserve">    </v>
      </c>
      <c r="T18" s="36" t="str">
        <f>Finska!S6</f>
        <v xml:space="preserve">    </v>
      </c>
      <c r="U18" s="36" t="str">
        <f>Finska!T6</f>
        <v xml:space="preserve">    </v>
      </c>
      <c r="V18" s="36" t="str">
        <f>Finska!U6</f>
        <v xml:space="preserve">    </v>
      </c>
      <c r="W18" s="36" t="str">
        <f>Finska!V6</f>
        <v xml:space="preserve">    </v>
      </c>
      <c r="X18" s="36" t="str">
        <f>Finska!W6</f>
        <v xml:space="preserve">    </v>
      </c>
      <c r="Y18" s="36" t="str">
        <f>Finska!X6</f>
        <v xml:space="preserve">    </v>
      </c>
      <c r="Z18" s="36" t="str">
        <f>Finska!Y6</f>
        <v xml:space="preserve">    </v>
      </c>
      <c r="AA18" s="36" t="str">
        <f>Finska!Z6</f>
        <v xml:space="preserve">      </v>
      </c>
      <c r="AB18" s="36" t="str">
        <f>Finska!AA6</f>
        <v xml:space="preserve">    </v>
      </c>
      <c r="AC18" s="36" t="str">
        <f>Finska!AB6</f>
        <v xml:space="preserve">    </v>
      </c>
      <c r="AD18" s="36" t="str">
        <f>Finska!AC6</f>
        <v xml:space="preserve">    </v>
      </c>
      <c r="AE18" s="36" t="str">
        <f>Finska!AD6</f>
        <v xml:space="preserve">    </v>
      </c>
      <c r="AF18" s="36" t="str">
        <f>Finska!AE6</f>
        <v xml:space="preserve">    </v>
      </c>
      <c r="AG18" s="36" t="str">
        <f>Finska!AF6</f>
        <v xml:space="preserve">    </v>
      </c>
      <c r="AH18" s="36" t="str">
        <f>Finska!AG6</f>
        <v xml:space="preserve">    </v>
      </c>
      <c r="AI18" s="36" t="str">
        <f>Finska!AH6</f>
        <v xml:space="preserve">    </v>
      </c>
      <c r="AJ18" s="36" t="str">
        <f>Finska!AI6</f>
        <v xml:space="preserve">    </v>
      </c>
      <c r="AK18" s="36" t="str">
        <f>Finska!AJ6</f>
        <v xml:space="preserve">    </v>
      </c>
      <c r="AL18" s="36" t="str">
        <f>Finska!AK6</f>
        <v xml:space="preserve">    </v>
      </c>
      <c r="AM18" s="36" t="str">
        <f>Finska!AL6</f>
        <v xml:space="preserve">    </v>
      </c>
      <c r="AN18" s="36" t="str">
        <f>Finska!AM6</f>
        <v xml:space="preserve">    </v>
      </c>
      <c r="AO18" s="36" t="str">
        <f>Finska!AN6</f>
        <v xml:space="preserve">    </v>
      </c>
      <c r="AP18" s="36" t="str">
        <f>Finska!AO6</f>
        <v xml:space="preserve">    </v>
      </c>
      <c r="AQ18" s="36" t="str">
        <f>Finska!AP6</f>
        <v xml:space="preserve">    </v>
      </c>
      <c r="AR18" s="36" t="str">
        <f>Finska!AQ6</f>
        <v xml:space="preserve">    </v>
      </c>
      <c r="AS18" s="36" t="str">
        <f>Finska!AR6</f>
        <v xml:space="preserve">    </v>
      </c>
      <c r="AT18" s="36" t="str">
        <f>Finska!AS6</f>
        <v xml:space="preserve">     </v>
      </c>
      <c r="AU18" s="36" t="str">
        <f>Finska!AT6</f>
        <v xml:space="preserve">    </v>
      </c>
      <c r="AV18" s="36" t="str">
        <f>Finska!AU6</f>
        <v xml:space="preserve">    </v>
      </c>
      <c r="AW18" s="36" t="str">
        <f>Finska!AV6</f>
        <v xml:space="preserve">    </v>
      </c>
      <c r="AX18" s="36" t="str">
        <f>Finska!AW6</f>
        <v xml:space="preserve">    </v>
      </c>
      <c r="AY18" s="36" t="str">
        <f>Finska!AX6</f>
        <v xml:space="preserve">     </v>
      </c>
      <c r="AZ18" s="36" t="str">
        <f>Finska!AY6</f>
        <v xml:space="preserve">    </v>
      </c>
      <c r="BA18" s="36" t="str">
        <f>Finska!AZ6</f>
        <v xml:space="preserve">    </v>
      </c>
      <c r="BB18" s="36" t="str">
        <f>Finska!BA6</f>
        <v xml:space="preserve">    </v>
      </c>
      <c r="BC18" s="37" t="str">
        <f>Finska!BB6</f>
        <v xml:space="preserve">    </v>
      </c>
      <c r="BD18" s="5"/>
      <c r="BE18" s="5"/>
      <c r="BF18" s="5"/>
      <c r="BG18" s="5"/>
      <c r="BH18" s="5"/>
      <c r="BI18" s="5"/>
      <c r="BJ18" s="5"/>
      <c r="BK18" s="5"/>
      <c r="BL18" s="5"/>
      <c r="BM18" s="5"/>
      <c r="BN18" s="5"/>
      <c r="BO18" s="5"/>
      <c r="BP18" s="25"/>
      <c r="BQ18" s="25"/>
      <c r="BR18" s="25"/>
      <c r="BS18" s="25"/>
      <c r="BT18" s="25"/>
      <c r="BU18" s="25"/>
      <c r="BV18" s="25"/>
      <c r="BW18" s="25"/>
      <c r="BX18" s="25"/>
    </row>
    <row r="19" spans="1:76" ht="12.75" customHeight="1" x14ac:dyDescent="0.2">
      <c r="A19" s="30" t="s">
        <v>179</v>
      </c>
      <c r="B19" s="45"/>
      <c r="C19" s="32" t="str">
        <f>Francuska!B5</f>
        <v xml:space="preserve"> </v>
      </c>
      <c r="D19" s="32" t="str">
        <f>Francuska!C5</f>
        <v xml:space="preserve">  </v>
      </c>
      <c r="E19" s="32" t="str">
        <f>Francuska!D5</f>
        <v xml:space="preserve">  </v>
      </c>
      <c r="F19" s="32" t="str">
        <f>Francuska!E5</f>
        <v xml:space="preserve">  </v>
      </c>
      <c r="G19" s="32" t="str">
        <f>Francuska!F5</f>
        <v xml:space="preserve">  </v>
      </c>
      <c r="H19" s="32" t="str">
        <f>Francuska!G5</f>
        <v xml:space="preserve">  </v>
      </c>
      <c r="I19" s="32" t="str">
        <f>Francuska!H5</f>
        <v xml:space="preserve">  </v>
      </c>
      <c r="J19" s="32" t="str">
        <f>Francuska!I5</f>
        <v xml:space="preserve">  </v>
      </c>
      <c r="K19" s="32" t="str">
        <f>Francuska!J5</f>
        <v xml:space="preserve">  </v>
      </c>
      <c r="L19" s="32" t="str">
        <f>Francuska!K5</f>
        <v xml:space="preserve">  </v>
      </c>
      <c r="M19" s="32" t="str">
        <f>Francuska!L5</f>
        <v xml:space="preserve">  </v>
      </c>
      <c r="N19" s="32" t="str">
        <f>Francuska!M5</f>
        <v xml:space="preserve">  </v>
      </c>
      <c r="O19" s="32" t="str">
        <f>Francuska!N5</f>
        <v xml:space="preserve">  </v>
      </c>
      <c r="P19" s="32" t="str">
        <f>Francuska!O5</f>
        <v xml:space="preserve">  </v>
      </c>
      <c r="Q19" s="32" t="str">
        <f>Francuska!P5</f>
        <v xml:space="preserve">  </v>
      </c>
      <c r="R19" s="32" t="str">
        <f>Francuska!Q5</f>
        <v xml:space="preserve"> </v>
      </c>
      <c r="S19" s="32" t="str">
        <f>Francuska!R5</f>
        <v xml:space="preserve"> </v>
      </c>
      <c r="T19" s="32" t="str">
        <f>Francuska!S5</f>
        <v xml:space="preserve"> </v>
      </c>
      <c r="U19" s="32" t="str">
        <f>Francuska!T5</f>
        <v xml:space="preserve"> </v>
      </c>
      <c r="V19" s="32" t="str">
        <f>Francuska!U5</f>
        <v xml:space="preserve">  </v>
      </c>
      <c r="W19" s="32" t="str">
        <f>Francuska!V5</f>
        <v xml:space="preserve">  </v>
      </c>
      <c r="X19" s="32" t="str">
        <f>Francuska!W5</f>
        <v xml:space="preserve"> </v>
      </c>
      <c r="Y19" s="32" t="str">
        <f>Francuska!X5</f>
        <v xml:space="preserve">  </v>
      </c>
      <c r="Z19" s="32" t="str">
        <f>Francuska!Y5</f>
        <v xml:space="preserve"> </v>
      </c>
      <c r="AA19" s="32" t="str">
        <f>Francuska!Z5</f>
        <v xml:space="preserve">  </v>
      </c>
      <c r="AB19" s="32" t="str">
        <f>Francuska!AA5</f>
        <v xml:space="preserve">  </v>
      </c>
      <c r="AC19" s="32" t="str">
        <f>Francuska!AB5</f>
        <v xml:space="preserve">  </v>
      </c>
      <c r="AD19" s="32" t="str">
        <f>Francuska!AC5</f>
        <v xml:space="preserve">  </v>
      </c>
      <c r="AE19" s="32" t="str">
        <f>Francuska!AD5</f>
        <v xml:space="preserve"> </v>
      </c>
      <c r="AF19" s="32" t="str">
        <f>Francuska!AE5</f>
        <v xml:space="preserve">  </v>
      </c>
      <c r="AG19" s="32" t="str">
        <f>Francuska!AF5</f>
        <v xml:space="preserve">  </v>
      </c>
      <c r="AH19" s="32" t="str">
        <f>Francuska!AG5</f>
        <v xml:space="preserve">  </v>
      </c>
      <c r="AI19" s="32" t="str">
        <f>Francuska!AH5</f>
        <v xml:space="preserve"> </v>
      </c>
      <c r="AJ19" s="32" t="str">
        <f>Francuska!AI5</f>
        <v xml:space="preserve">  </v>
      </c>
      <c r="AK19" s="32" t="str">
        <f>Francuska!AJ5</f>
        <v xml:space="preserve">  </v>
      </c>
      <c r="AL19" s="32" t="str">
        <f>Francuska!AK5</f>
        <v xml:space="preserve">  </v>
      </c>
      <c r="AM19" s="32" t="str">
        <f>Francuska!AL5</f>
        <v xml:space="preserve">  </v>
      </c>
      <c r="AN19" s="32" t="str">
        <f>Francuska!AM5</f>
        <v xml:space="preserve">  </v>
      </c>
      <c r="AO19" s="32" t="str">
        <f>Francuska!AN5</f>
        <v xml:space="preserve">  </v>
      </c>
      <c r="AP19" s="32" t="str">
        <f>Francuska!AO5</f>
        <v xml:space="preserve">  </v>
      </c>
      <c r="AQ19" s="32" t="str">
        <f>Francuska!AP5</f>
        <v xml:space="preserve">  </v>
      </c>
      <c r="AR19" s="32" t="str">
        <f>Francuska!AQ5</f>
        <v xml:space="preserve">  </v>
      </c>
      <c r="AS19" s="32" t="str">
        <f>Francuska!AR5</f>
        <v xml:space="preserve">  </v>
      </c>
      <c r="AT19" s="32" t="str">
        <f>Francuska!AS5</f>
        <v xml:space="preserve"> </v>
      </c>
      <c r="AU19" s="32" t="str">
        <f>Francuska!AT5</f>
        <v xml:space="preserve">  </v>
      </c>
      <c r="AV19" s="32" t="str">
        <f>Francuska!AU5</f>
        <v xml:space="preserve"> </v>
      </c>
      <c r="AW19" s="32" t="str">
        <f>Francuska!AV5</f>
        <v xml:space="preserve">  </v>
      </c>
      <c r="AX19" s="32" t="str">
        <f>Francuska!AW5</f>
        <v xml:space="preserve">  </v>
      </c>
      <c r="AY19" s="32" t="str">
        <f>Francuska!AX5</f>
        <v xml:space="preserve">  </v>
      </c>
      <c r="AZ19" s="32" t="str">
        <f>Francuska!AY5</f>
        <v xml:space="preserve">  </v>
      </c>
      <c r="BA19" s="32" t="str">
        <f>Francuska!AZ5</f>
        <v xml:space="preserve">  </v>
      </c>
      <c r="BB19" s="32" t="str">
        <f>Francuska!BA5</f>
        <v xml:space="preserve"> </v>
      </c>
      <c r="BC19" s="33" t="str">
        <f>Francuska!BB5</f>
        <v xml:space="preserve">  </v>
      </c>
      <c r="BD19" s="5"/>
      <c r="BE19" s="5"/>
      <c r="BF19" s="5"/>
      <c r="BG19" s="5"/>
      <c r="BH19" s="5"/>
      <c r="BI19" s="5"/>
      <c r="BJ19" s="5"/>
      <c r="BK19" s="5"/>
      <c r="BL19" s="5"/>
      <c r="BM19" s="5"/>
      <c r="BN19" s="5"/>
      <c r="BO19" s="5"/>
      <c r="BP19" s="25"/>
      <c r="BQ19" s="25"/>
      <c r="BR19" s="25"/>
      <c r="BS19" s="25"/>
      <c r="BT19" s="25"/>
      <c r="BU19" s="25"/>
      <c r="BV19" s="25"/>
      <c r="BW19" s="25"/>
      <c r="BX19" s="25"/>
    </row>
    <row r="20" spans="1:76" ht="12.75" customHeight="1" thickBot="1" x14ac:dyDescent="0.35">
      <c r="A20" s="34"/>
      <c r="B20" s="35"/>
      <c r="C20" s="36" t="str">
        <f>Francuska!B6</f>
        <v xml:space="preserve">    </v>
      </c>
      <c r="D20" s="36" t="str">
        <f>Francuska!C6</f>
        <v xml:space="preserve">    </v>
      </c>
      <c r="E20" s="36" t="str">
        <f>Francuska!D6</f>
        <v xml:space="preserve">    </v>
      </c>
      <c r="F20" s="36" t="str">
        <f>Francuska!E6</f>
        <v xml:space="preserve">    </v>
      </c>
      <c r="G20" s="36" t="str">
        <f>Francuska!F6</f>
        <v xml:space="preserve">    </v>
      </c>
      <c r="H20" s="36" t="str">
        <f>Francuska!G6</f>
        <v xml:space="preserve">    </v>
      </c>
      <c r="I20" s="36" t="str">
        <f>Francuska!H6</f>
        <v xml:space="preserve">    </v>
      </c>
      <c r="J20" s="36" t="str">
        <f>Francuska!I6</f>
        <v xml:space="preserve">    </v>
      </c>
      <c r="K20" s="36" t="str">
        <f>Francuska!J6</f>
        <v xml:space="preserve">    </v>
      </c>
      <c r="L20" s="36" t="str">
        <f>Francuska!K6</f>
        <v xml:space="preserve">    </v>
      </c>
      <c r="M20" s="36" t="str">
        <f>Francuska!L6</f>
        <v xml:space="preserve">    </v>
      </c>
      <c r="N20" s="36" t="str">
        <f>Francuska!M6</f>
        <v xml:space="preserve">    </v>
      </c>
      <c r="O20" s="36" t="str">
        <f>Francuska!N6</f>
        <v xml:space="preserve">    </v>
      </c>
      <c r="P20" s="36" t="str">
        <f>Francuska!O6</f>
        <v xml:space="preserve">    </v>
      </c>
      <c r="Q20" s="36" t="str">
        <f>Francuska!P6</f>
        <v xml:space="preserve">    </v>
      </c>
      <c r="R20" s="36" t="str">
        <f>Francuska!Q6</f>
        <v xml:space="preserve">    </v>
      </c>
      <c r="S20" s="36" t="str">
        <f>Francuska!R6</f>
        <v xml:space="preserve">    </v>
      </c>
      <c r="T20" s="36" t="str">
        <f>Francuska!S6</f>
        <v xml:space="preserve">    </v>
      </c>
      <c r="U20" s="36" t="str">
        <f>Francuska!T6</f>
        <v xml:space="preserve">    </v>
      </c>
      <c r="V20" s="36" t="str">
        <f>Francuska!U6</f>
        <v xml:space="preserve">    </v>
      </c>
      <c r="W20" s="36" t="str">
        <f>Francuska!V6</f>
        <v xml:space="preserve">    </v>
      </c>
      <c r="X20" s="36" t="str">
        <f>Francuska!W6</f>
        <v xml:space="preserve">    </v>
      </c>
      <c r="Y20" s="36" t="str">
        <f>Francuska!X6</f>
        <v xml:space="preserve">    </v>
      </c>
      <c r="Z20" s="36" t="str">
        <f>Francuska!Y6</f>
        <v xml:space="preserve">    </v>
      </c>
      <c r="AA20" s="36" t="str">
        <f>Francuska!Z6</f>
        <v xml:space="preserve">    </v>
      </c>
      <c r="AB20" s="36" t="str">
        <f>Francuska!AA6</f>
        <v xml:space="preserve">    </v>
      </c>
      <c r="AC20" s="36" t="str">
        <f>Francuska!AB6</f>
        <v xml:space="preserve">    </v>
      </c>
      <c r="AD20" s="36" t="str">
        <f>Francuska!AC6</f>
        <v xml:space="preserve">    </v>
      </c>
      <c r="AE20" s="36" t="str">
        <f>Francuska!AD6</f>
        <v xml:space="preserve">    </v>
      </c>
      <c r="AF20" s="36" t="str">
        <f>Francuska!AE6</f>
        <v xml:space="preserve">    </v>
      </c>
      <c r="AG20" s="36" t="str">
        <f>Francuska!AF6</f>
        <v xml:space="preserve">    </v>
      </c>
      <c r="AH20" s="36" t="str">
        <f>Francuska!AG6</f>
        <v xml:space="preserve">    </v>
      </c>
      <c r="AI20" s="36" t="str">
        <f>Francuska!AH6</f>
        <v xml:space="preserve">    </v>
      </c>
      <c r="AJ20" s="36" t="str">
        <f>Francuska!AI6</f>
        <v xml:space="preserve">    </v>
      </c>
      <c r="AK20" s="36" t="str">
        <f>Francuska!AJ6</f>
        <v xml:space="preserve">    </v>
      </c>
      <c r="AL20" s="36" t="str">
        <f>Francuska!AK6</f>
        <v xml:space="preserve">    </v>
      </c>
      <c r="AM20" s="36" t="str">
        <f>Francuska!AL6</f>
        <v xml:space="preserve">    </v>
      </c>
      <c r="AN20" s="36" t="str">
        <f>Francuska!AM6</f>
        <v xml:space="preserve">    </v>
      </c>
      <c r="AO20" s="36" t="str">
        <f>Francuska!AN6</f>
        <v xml:space="preserve">    </v>
      </c>
      <c r="AP20" s="36" t="str">
        <f>Francuska!AO6</f>
        <v xml:space="preserve">    </v>
      </c>
      <c r="AQ20" s="36" t="str">
        <f>Francuska!AP6</f>
        <v xml:space="preserve">    </v>
      </c>
      <c r="AR20" s="36" t="str">
        <f>Francuska!AQ6</f>
        <v xml:space="preserve">    </v>
      </c>
      <c r="AS20" s="36" t="str">
        <f>Francuska!AR6</f>
        <v xml:space="preserve">    </v>
      </c>
      <c r="AT20" s="36" t="str">
        <f>Francuska!AS6</f>
        <v xml:space="preserve">     </v>
      </c>
      <c r="AU20" s="36" t="str">
        <f>Francuska!AT6</f>
        <v xml:space="preserve">    </v>
      </c>
      <c r="AV20" s="36" t="str">
        <f>Francuska!AU6</f>
        <v xml:space="preserve">    </v>
      </c>
      <c r="AW20" s="36" t="str">
        <f>Francuska!AV6</f>
        <v xml:space="preserve">    </v>
      </c>
      <c r="AX20" s="36" t="str">
        <f>Francuska!AW6</f>
        <v xml:space="preserve">    </v>
      </c>
      <c r="AY20" s="36" t="str">
        <f>Francuska!AX6</f>
        <v xml:space="preserve">    </v>
      </c>
      <c r="AZ20" s="36" t="str">
        <f>Francuska!AY6</f>
        <v xml:space="preserve">    </v>
      </c>
      <c r="BA20" s="36" t="str">
        <f>Francuska!AZ6</f>
        <v xml:space="preserve">    </v>
      </c>
      <c r="BB20" s="36" t="str">
        <f>Francuska!BA6</f>
        <v xml:space="preserve">    </v>
      </c>
      <c r="BC20" s="37" t="str">
        <f>Francuska!BB6</f>
        <v xml:space="preserve">    </v>
      </c>
      <c r="BD20" s="5"/>
      <c r="BE20" s="5"/>
      <c r="BF20" s="5"/>
      <c r="BG20" s="5"/>
      <c r="BH20" s="5"/>
      <c r="BI20" s="5"/>
      <c r="BJ20" s="5"/>
      <c r="BK20" s="5"/>
      <c r="BL20" s="5"/>
      <c r="BM20" s="5"/>
      <c r="BN20" s="5"/>
      <c r="BO20" s="5"/>
      <c r="BP20" s="25"/>
      <c r="BQ20" s="25"/>
      <c r="BR20" s="25"/>
      <c r="BS20" s="25"/>
      <c r="BT20" s="25"/>
      <c r="BU20" s="25"/>
      <c r="BV20" s="25"/>
      <c r="BW20" s="25"/>
      <c r="BX20" s="25"/>
    </row>
    <row r="21" spans="1:76" ht="12.75" customHeight="1" x14ac:dyDescent="0.2">
      <c r="A21" s="30" t="s">
        <v>14</v>
      </c>
      <c r="B21" s="47"/>
      <c r="C21" s="32" t="str">
        <f>Njemačka!B5</f>
        <v xml:space="preserve"> </v>
      </c>
      <c r="D21" s="32" t="str">
        <f>Njemačka!C5</f>
        <v xml:space="preserve"> </v>
      </c>
      <c r="E21" s="32" t="str">
        <f>Njemačka!D5</f>
        <v xml:space="preserve">  </v>
      </c>
      <c r="F21" s="32" t="str">
        <f>Njemačka!E5</f>
        <v xml:space="preserve">  </v>
      </c>
      <c r="G21" s="32" t="str">
        <f>Njemačka!F5</f>
        <v xml:space="preserve">  </v>
      </c>
      <c r="H21" s="32" t="str">
        <f>Njemačka!G5</f>
        <v xml:space="preserve">  </v>
      </c>
      <c r="I21" s="32" t="str">
        <f>Njemačka!H5</f>
        <v xml:space="preserve">  </v>
      </c>
      <c r="J21" s="32" t="str">
        <f>Njemačka!I5</f>
        <v xml:space="preserve">  </v>
      </c>
      <c r="K21" s="32" t="str">
        <f>Njemačka!J5</f>
        <v xml:space="preserve">  </v>
      </c>
      <c r="L21" s="32" t="str">
        <f>Njemačka!K5</f>
        <v xml:space="preserve"> </v>
      </c>
      <c r="M21" s="32" t="str">
        <f>Njemačka!L5</f>
        <v xml:space="preserve">  </v>
      </c>
      <c r="N21" s="32" t="str">
        <f>Njemačka!M5</f>
        <v xml:space="preserve">  </v>
      </c>
      <c r="O21" s="32" t="str">
        <f>Njemačka!N5</f>
        <v xml:space="preserve">  </v>
      </c>
      <c r="P21" s="32" t="str">
        <f>Njemačka!O5</f>
        <v xml:space="preserve">  </v>
      </c>
      <c r="Q21" s="32" t="str">
        <f>Njemačka!P5</f>
        <v xml:space="preserve">  </v>
      </c>
      <c r="R21" s="32" t="str">
        <f>Njemačka!Q5</f>
        <v xml:space="preserve"> </v>
      </c>
      <c r="S21" s="32" t="str">
        <f>Njemačka!R5</f>
        <v xml:space="preserve"> </v>
      </c>
      <c r="T21" s="32" t="str">
        <f>Njemačka!S5</f>
        <v xml:space="preserve"> </v>
      </c>
      <c r="U21" s="32" t="str">
        <f>Njemačka!T5</f>
        <v xml:space="preserve">  </v>
      </c>
      <c r="V21" s="32" t="str">
        <f>Njemačka!U5</f>
        <v xml:space="preserve">  </v>
      </c>
      <c r="W21" s="32" t="str">
        <f>Njemačka!V5</f>
        <v xml:space="preserve">  </v>
      </c>
      <c r="X21" s="32" t="str">
        <f>Njemačka!W5</f>
        <v xml:space="preserve"> </v>
      </c>
      <c r="Y21" s="32" t="str">
        <f>Njemačka!X5</f>
        <v xml:space="preserve">  </v>
      </c>
      <c r="Z21" s="32" t="str">
        <f>Njemačka!Y5</f>
        <v xml:space="preserve"> </v>
      </c>
      <c r="AA21" s="32" t="str">
        <f>Njemačka!Z5</f>
        <v xml:space="preserve"> </v>
      </c>
      <c r="AB21" s="32" t="str">
        <f>Njemačka!AA5</f>
        <v xml:space="preserve">  </v>
      </c>
      <c r="AC21" s="32" t="str">
        <f>Njemačka!AB5</f>
        <v xml:space="preserve">  </v>
      </c>
      <c r="AD21" s="32" t="str">
        <f>Njemačka!AC5</f>
        <v xml:space="preserve">  </v>
      </c>
      <c r="AE21" s="32" t="str">
        <f>Njemačka!AD5</f>
        <v xml:space="preserve">  </v>
      </c>
      <c r="AF21" s="32" t="str">
        <f>Njemačka!AE5</f>
        <v xml:space="preserve">  </v>
      </c>
      <c r="AG21" s="32" t="str">
        <f>Njemačka!AF5</f>
        <v xml:space="preserve">  </v>
      </c>
      <c r="AH21" s="32" t="str">
        <f>Njemačka!AG5</f>
        <v xml:space="preserve"> </v>
      </c>
      <c r="AI21" s="32" t="str">
        <f>Njemačka!AH5</f>
        <v xml:space="preserve"> </v>
      </c>
      <c r="AJ21" s="32" t="str">
        <f>Njemačka!AI5</f>
        <v xml:space="preserve">  </v>
      </c>
      <c r="AK21" s="32" t="str">
        <f>Njemačka!AJ5</f>
        <v xml:space="preserve">  </v>
      </c>
      <c r="AL21" s="32" t="str">
        <f>Njemačka!AK5</f>
        <v xml:space="preserve">  </v>
      </c>
      <c r="AM21" s="32" t="str">
        <f>Njemačka!AL5</f>
        <v xml:space="preserve">  </v>
      </c>
      <c r="AN21" s="32" t="str">
        <f>Njemačka!AM5</f>
        <v xml:space="preserve"> </v>
      </c>
      <c r="AO21" s="32" t="str">
        <f>Njemačka!AN5</f>
        <v xml:space="preserve">  </v>
      </c>
      <c r="AP21" s="32" t="str">
        <f>Njemačka!AO5</f>
        <v xml:space="preserve"> </v>
      </c>
      <c r="AQ21" s="32" t="str">
        <f>Njemačka!AP5</f>
        <v xml:space="preserve">  </v>
      </c>
      <c r="AR21" s="32" t="str">
        <f>Njemačka!AQ5</f>
        <v xml:space="preserve">  </v>
      </c>
      <c r="AS21" s="32" t="str">
        <f>Njemačka!AR5</f>
        <v xml:space="preserve">  </v>
      </c>
      <c r="AT21" s="32" t="str">
        <f>Njemačka!AS5</f>
        <v xml:space="preserve"> </v>
      </c>
      <c r="AU21" s="32" t="str">
        <f>Njemačka!AT5</f>
        <v xml:space="preserve">  </v>
      </c>
      <c r="AV21" s="32" t="str">
        <f>Njemačka!AU5</f>
        <v xml:space="preserve"> </v>
      </c>
      <c r="AW21" s="32" t="str">
        <f>Njemačka!AV5</f>
        <v xml:space="preserve">  </v>
      </c>
      <c r="AX21" s="32" t="str">
        <f>Njemačka!AW5</f>
        <v xml:space="preserve">  </v>
      </c>
      <c r="AY21" s="32" t="str">
        <f>Njemačka!AX5</f>
        <v xml:space="preserve">  </v>
      </c>
      <c r="AZ21" s="32" t="str">
        <f>Njemačka!AY5</f>
        <v xml:space="preserve">  </v>
      </c>
      <c r="BA21" s="32" t="str">
        <f>Njemačka!AZ5</f>
        <v xml:space="preserve">  </v>
      </c>
      <c r="BB21" s="32" t="str">
        <f>Njemačka!BA5</f>
        <v xml:space="preserve"> </v>
      </c>
      <c r="BC21" s="33" t="str">
        <f>Njemačka!BB5</f>
        <v xml:space="preserve">  </v>
      </c>
      <c r="BD21" s="5"/>
      <c r="BE21" s="5"/>
      <c r="BF21" s="5"/>
      <c r="BG21" s="5"/>
      <c r="BH21" s="5"/>
      <c r="BI21" s="5"/>
      <c r="BJ21" s="5"/>
      <c r="BK21" s="5"/>
      <c r="BL21" s="5"/>
      <c r="BM21" s="5"/>
      <c r="BN21" s="5"/>
      <c r="BO21" s="5"/>
      <c r="BP21" s="25"/>
      <c r="BQ21" s="25"/>
      <c r="BR21" s="25"/>
      <c r="BS21" s="25"/>
      <c r="BT21" s="25"/>
      <c r="BU21" s="25"/>
      <c r="BV21" s="25"/>
      <c r="BW21" s="25"/>
      <c r="BX21" s="25"/>
    </row>
    <row r="22" spans="1:76" ht="12.75" customHeight="1" thickBot="1" x14ac:dyDescent="0.35">
      <c r="A22" s="34"/>
      <c r="B22" s="35"/>
      <c r="C22" s="36" t="str">
        <f>Njemačka!B6</f>
        <v xml:space="preserve">    </v>
      </c>
      <c r="D22" s="36" t="str">
        <f>Njemačka!C6</f>
        <v xml:space="preserve">    </v>
      </c>
      <c r="E22" s="36" t="str">
        <f>Njemačka!D6</f>
        <v xml:space="preserve">    </v>
      </c>
      <c r="F22" s="36" t="str">
        <f>Njemačka!E6</f>
        <v xml:space="preserve">    </v>
      </c>
      <c r="G22" s="36" t="str">
        <f>Njemačka!F6</f>
        <v xml:space="preserve">    </v>
      </c>
      <c r="H22" s="36" t="str">
        <f>Njemačka!G6</f>
        <v xml:space="preserve">    </v>
      </c>
      <c r="I22" s="36" t="str">
        <f>Njemačka!H6</f>
        <v xml:space="preserve">    </v>
      </c>
      <c r="J22" s="36" t="str">
        <f>Njemačka!I6</f>
        <v xml:space="preserve">    </v>
      </c>
      <c r="K22" s="36" t="str">
        <f>Njemačka!J6</f>
        <v xml:space="preserve">    </v>
      </c>
      <c r="L22" s="36" t="str">
        <f>Njemačka!K6</f>
        <v xml:space="preserve">     </v>
      </c>
      <c r="M22" s="36" t="str">
        <f>Njemačka!L6</f>
        <v xml:space="preserve">    </v>
      </c>
      <c r="N22" s="36" t="str">
        <f>Njemačka!M6</f>
        <v xml:space="preserve">    </v>
      </c>
      <c r="O22" s="36" t="str">
        <f>Njemačka!N6</f>
        <v xml:space="preserve">    </v>
      </c>
      <c r="P22" s="36" t="str">
        <f>Njemačka!O6</f>
        <v xml:space="preserve">    </v>
      </c>
      <c r="Q22" s="36" t="str">
        <f>Njemačka!P6</f>
        <v xml:space="preserve">    </v>
      </c>
      <c r="R22" s="36" t="str">
        <f>Njemačka!Q6</f>
        <v xml:space="preserve">     </v>
      </c>
      <c r="S22" s="36" t="str">
        <f>Njemačka!R6</f>
        <v xml:space="preserve">    </v>
      </c>
      <c r="T22" s="36" t="str">
        <f>Njemačka!S6</f>
        <v xml:space="preserve">    </v>
      </c>
      <c r="U22" s="36" t="str">
        <f>Njemačka!T6</f>
        <v xml:space="preserve">    </v>
      </c>
      <c r="V22" s="36" t="str">
        <f>Njemačka!U6</f>
        <v xml:space="preserve">    </v>
      </c>
      <c r="W22" s="36" t="str">
        <f>Njemačka!V6</f>
        <v xml:space="preserve">    </v>
      </c>
      <c r="X22" s="36" t="str">
        <f>Njemačka!W6</f>
        <v xml:space="preserve">    </v>
      </c>
      <c r="Y22" s="36" t="str">
        <f>Njemačka!X6</f>
        <v xml:space="preserve">    </v>
      </c>
      <c r="Z22" s="36" t="str">
        <f>Njemačka!Y6</f>
        <v xml:space="preserve">    </v>
      </c>
      <c r="AA22" s="36" t="str">
        <f>Njemačka!Z6</f>
        <v xml:space="preserve">    </v>
      </c>
      <c r="AB22" s="36" t="str">
        <f>Njemačka!AA6</f>
        <v xml:space="preserve">    </v>
      </c>
      <c r="AC22" s="36" t="str">
        <f>Njemačka!AB6</f>
        <v xml:space="preserve">    </v>
      </c>
      <c r="AD22" s="36" t="str">
        <f>Njemačka!AC6</f>
        <v xml:space="preserve">    </v>
      </c>
      <c r="AE22" s="36" t="str">
        <f>Njemačka!AD6</f>
        <v xml:space="preserve">    </v>
      </c>
      <c r="AF22" s="36" t="str">
        <f>Njemačka!AE6</f>
        <v xml:space="preserve">    </v>
      </c>
      <c r="AG22" s="36" t="str">
        <f>Njemačka!AF6</f>
        <v xml:space="preserve">    </v>
      </c>
      <c r="AH22" s="36" t="str">
        <f>Njemačka!AG6</f>
        <v xml:space="preserve">    </v>
      </c>
      <c r="AI22" s="36" t="str">
        <f>Njemačka!AH6</f>
        <v xml:space="preserve">    </v>
      </c>
      <c r="AJ22" s="36" t="str">
        <f>Njemačka!AI6</f>
        <v xml:space="preserve">    </v>
      </c>
      <c r="AK22" s="36" t="str">
        <f>Njemačka!AJ6</f>
        <v xml:space="preserve">    </v>
      </c>
      <c r="AL22" s="36" t="str">
        <f>Njemačka!AK6</f>
        <v xml:space="preserve">    </v>
      </c>
      <c r="AM22" s="36" t="str">
        <f>Njemačka!AL6</f>
        <v xml:space="preserve">    </v>
      </c>
      <c r="AN22" s="36" t="str">
        <f>Njemačka!AM6</f>
        <v xml:space="preserve">     </v>
      </c>
      <c r="AO22" s="36" t="str">
        <f>Njemačka!AN6</f>
        <v xml:space="preserve">    </v>
      </c>
      <c r="AP22" s="36" t="str">
        <f>Njemačka!AO6</f>
        <v xml:space="preserve">    </v>
      </c>
      <c r="AQ22" s="36" t="str">
        <f>Njemačka!AP6</f>
        <v xml:space="preserve">    </v>
      </c>
      <c r="AR22" s="36" t="str">
        <f>Njemačka!AQ6</f>
        <v xml:space="preserve">    </v>
      </c>
      <c r="AS22" s="36" t="str">
        <f>Njemačka!AR6</f>
        <v xml:space="preserve">    </v>
      </c>
      <c r="AT22" s="36" t="str">
        <f>Njemačka!AS6</f>
        <v xml:space="preserve">     </v>
      </c>
      <c r="AU22" s="36" t="str">
        <f>Njemačka!AT6</f>
        <v xml:space="preserve">    </v>
      </c>
      <c r="AV22" s="36" t="str">
        <f>Njemačka!AU6</f>
        <v xml:space="preserve">     </v>
      </c>
      <c r="AW22" s="36" t="str">
        <f>Njemačka!AV6</f>
        <v xml:space="preserve">    </v>
      </c>
      <c r="AX22" s="36" t="str">
        <f>Njemačka!AW6</f>
        <v xml:space="preserve">    </v>
      </c>
      <c r="AY22" s="36" t="str">
        <f>Njemačka!AX6</f>
        <v xml:space="preserve">    </v>
      </c>
      <c r="AZ22" s="36" t="str">
        <f>Njemačka!AY6</f>
        <v xml:space="preserve">    </v>
      </c>
      <c r="BA22" s="36" t="str">
        <f>Njemačka!AZ6</f>
        <v xml:space="preserve">    </v>
      </c>
      <c r="BB22" s="36" t="str">
        <f>Njemačka!BA6</f>
        <v xml:space="preserve">    </v>
      </c>
      <c r="BC22" s="37" t="str">
        <f>Njemačka!BB6</f>
        <v xml:space="preserve">    </v>
      </c>
      <c r="BD22" s="5"/>
      <c r="BE22" s="5"/>
      <c r="BF22" s="5"/>
      <c r="BG22" s="5"/>
      <c r="BH22" s="5"/>
      <c r="BI22" s="5"/>
      <c r="BJ22" s="5"/>
      <c r="BK22" s="5"/>
      <c r="BL22" s="5"/>
      <c r="BM22" s="5"/>
      <c r="BN22" s="5"/>
      <c r="BO22" s="5"/>
      <c r="BP22" s="25"/>
      <c r="BQ22" s="25"/>
      <c r="BR22" s="25"/>
      <c r="BS22" s="25"/>
      <c r="BT22" s="25"/>
      <c r="BU22" s="25"/>
      <c r="BV22" s="25"/>
      <c r="BW22" s="25"/>
      <c r="BX22" s="25"/>
    </row>
    <row r="23" spans="1:76" ht="12.75" customHeight="1" x14ac:dyDescent="0.2">
      <c r="A23" s="30" t="s">
        <v>18</v>
      </c>
      <c r="B23" s="45"/>
      <c r="C23" s="32" t="str">
        <f>Mađarska!B5</f>
        <v xml:space="preserve"> </v>
      </c>
      <c r="D23" s="32" t="str">
        <f>Mađarska!C5</f>
        <v xml:space="preserve">  </v>
      </c>
      <c r="E23" s="32" t="str">
        <f>Mađarska!D5</f>
        <v xml:space="preserve">  </v>
      </c>
      <c r="F23" s="32" t="str">
        <f>Mađarska!E5</f>
        <v xml:space="preserve">  </v>
      </c>
      <c r="G23" s="32" t="str">
        <f>Mađarska!F5</f>
        <v xml:space="preserve">  </v>
      </c>
      <c r="H23" s="32" t="str">
        <f>Mađarska!G5</f>
        <v xml:space="preserve">  </v>
      </c>
      <c r="I23" s="32" t="str">
        <f>Mađarska!H5</f>
        <v xml:space="preserve">  </v>
      </c>
      <c r="J23" s="32" t="str">
        <f>Mađarska!I5</f>
        <v xml:space="preserve">  </v>
      </c>
      <c r="K23" s="32" t="str">
        <f>Mađarska!J5</f>
        <v xml:space="preserve">  </v>
      </c>
      <c r="L23" s="32" t="str">
        <f>Mađarska!K5</f>
        <v xml:space="preserve">  </v>
      </c>
      <c r="M23" s="32" t="str">
        <f>Mađarska!L5</f>
        <v xml:space="preserve"> </v>
      </c>
      <c r="N23" s="32" t="str">
        <f>Mađarska!M5</f>
        <v xml:space="preserve">  </v>
      </c>
      <c r="O23" s="32" t="str">
        <f>Mađarska!N5</f>
        <v xml:space="preserve">  </v>
      </c>
      <c r="P23" s="32" t="str">
        <f>Mađarska!O5</f>
        <v xml:space="preserve">  </v>
      </c>
      <c r="Q23" s="32" t="str">
        <f>Mađarska!P5</f>
        <v xml:space="preserve">  </v>
      </c>
      <c r="R23" s="32" t="str">
        <f>Mađarska!Q5</f>
        <v xml:space="preserve"> </v>
      </c>
      <c r="S23" s="32" t="str">
        <f>Mađarska!R5</f>
        <v xml:space="preserve"> </v>
      </c>
      <c r="T23" s="32" t="str">
        <f>Mađarska!S5</f>
        <v xml:space="preserve"> </v>
      </c>
      <c r="U23" s="32" t="str">
        <f>Mađarska!T5</f>
        <v xml:space="preserve">  </v>
      </c>
      <c r="V23" s="32" t="str">
        <f>Mađarska!U5</f>
        <v xml:space="preserve">  </v>
      </c>
      <c r="W23" s="32" t="str">
        <f>Mađarska!V5</f>
        <v xml:space="preserve">  </v>
      </c>
      <c r="X23" s="32" t="str">
        <f>Mađarska!W5</f>
        <v xml:space="preserve">  </v>
      </c>
      <c r="Y23" s="32" t="str">
        <f>Mađarska!X5</f>
        <v xml:space="preserve">  </v>
      </c>
      <c r="Z23" s="32" t="str">
        <f>Mađarska!Y5</f>
        <v xml:space="preserve"> </v>
      </c>
      <c r="AA23" s="32" t="str">
        <f>Mađarska!Z5</f>
        <v xml:space="preserve">  </v>
      </c>
      <c r="AB23" s="32" t="str">
        <f>Mađarska!AA5</f>
        <v xml:space="preserve">  </v>
      </c>
      <c r="AC23" s="32" t="str">
        <f>Mađarska!AB5</f>
        <v xml:space="preserve">  </v>
      </c>
      <c r="AD23" s="32" t="str">
        <f>Mađarska!AC5</f>
        <v xml:space="preserve">  </v>
      </c>
      <c r="AE23" s="32" t="str">
        <f>Mađarska!AD5</f>
        <v xml:space="preserve">  </v>
      </c>
      <c r="AF23" s="32" t="str">
        <f>Mađarska!AE5</f>
        <v xml:space="preserve">  </v>
      </c>
      <c r="AG23" s="32" t="str">
        <f>Mađarska!AF5</f>
        <v xml:space="preserve">  </v>
      </c>
      <c r="AH23" s="32" t="str">
        <f>Mađarska!AG5</f>
        <v xml:space="preserve">  </v>
      </c>
      <c r="AI23" s="32" t="str">
        <f>Mađarska!AH5</f>
        <v xml:space="preserve">  </v>
      </c>
      <c r="AJ23" s="32" t="str">
        <f>Mađarska!AI5</f>
        <v xml:space="preserve"> </v>
      </c>
      <c r="AK23" s="32" t="str">
        <f>Mađarska!AJ5</f>
        <v xml:space="preserve">  </v>
      </c>
      <c r="AL23" s="32" t="str">
        <f>Mađarska!AK5</f>
        <v xml:space="preserve">  </v>
      </c>
      <c r="AM23" s="32" t="str">
        <f>Mađarska!AL5</f>
        <v xml:space="preserve">  </v>
      </c>
      <c r="AN23" s="32" t="str">
        <f>Mađarska!AM5</f>
        <v xml:space="preserve">  </v>
      </c>
      <c r="AO23" s="32" t="str">
        <f>Mađarska!AN5</f>
        <v xml:space="preserve">  </v>
      </c>
      <c r="AP23" s="32" t="str">
        <f>Mađarska!AO5</f>
        <v xml:space="preserve">  </v>
      </c>
      <c r="AQ23" s="32" t="str">
        <f>Mađarska!AP5</f>
        <v xml:space="preserve">  </v>
      </c>
      <c r="AR23" s="32" t="str">
        <f>Mađarska!AQ5</f>
        <v xml:space="preserve">  </v>
      </c>
      <c r="AS23" s="32" t="str">
        <f>Mađarska!AR5</f>
        <v xml:space="preserve"> </v>
      </c>
      <c r="AT23" s="32" t="str">
        <f>Mađarska!AS5</f>
        <v xml:space="preserve"> </v>
      </c>
      <c r="AU23" s="32" t="str">
        <f>Mađarska!AT5</f>
        <v xml:space="preserve">  </v>
      </c>
      <c r="AV23" s="32" t="str">
        <f>Mađarska!AU5</f>
        <v xml:space="preserve">  </v>
      </c>
      <c r="AW23" s="32" t="str">
        <f>Mađarska!AV5</f>
        <v xml:space="preserve">  </v>
      </c>
      <c r="AX23" s="32" t="str">
        <f>Mađarska!AW5</f>
        <v xml:space="preserve">  </v>
      </c>
      <c r="AY23" s="32" t="str">
        <f>Mađarska!AX5</f>
        <v xml:space="preserve">  </v>
      </c>
      <c r="AZ23" s="32" t="str">
        <f>Mađarska!AY5</f>
        <v xml:space="preserve">  </v>
      </c>
      <c r="BA23" s="32" t="str">
        <f>Mađarska!AZ5</f>
        <v xml:space="preserve">  </v>
      </c>
      <c r="BB23" s="32" t="str">
        <f>Mađarska!BA5</f>
        <v xml:space="preserve"> </v>
      </c>
      <c r="BC23" s="33" t="str">
        <f>Mađarska!BB5</f>
        <v xml:space="preserve">  </v>
      </c>
      <c r="BD23" s="5"/>
      <c r="BE23" s="5"/>
      <c r="BF23" s="5"/>
      <c r="BG23" s="5"/>
      <c r="BH23" s="5"/>
      <c r="BI23" s="5"/>
      <c r="BJ23" s="5"/>
      <c r="BK23" s="5"/>
      <c r="BL23" s="5"/>
      <c r="BM23" s="5"/>
      <c r="BN23" s="5"/>
      <c r="BO23" s="5"/>
      <c r="BP23" s="25"/>
      <c r="BQ23" s="25"/>
      <c r="BR23" s="25"/>
      <c r="BS23" s="25"/>
      <c r="BT23" s="25"/>
      <c r="BU23" s="25"/>
      <c r="BV23" s="25"/>
      <c r="BW23" s="25"/>
      <c r="BX23" s="25"/>
    </row>
    <row r="24" spans="1:76" ht="12.75" customHeight="1" thickBot="1" x14ac:dyDescent="0.35">
      <c r="A24" s="34"/>
      <c r="B24" s="35"/>
      <c r="C24" s="36" t="str">
        <f>Mađarska!B6</f>
        <v xml:space="preserve">    </v>
      </c>
      <c r="D24" s="36" t="str">
        <f>Mađarska!C6</f>
        <v xml:space="preserve">    </v>
      </c>
      <c r="E24" s="36" t="str">
        <f>Mađarska!D6</f>
        <v xml:space="preserve">    </v>
      </c>
      <c r="F24" s="36" t="str">
        <f>Mađarska!E6</f>
        <v xml:space="preserve">    </v>
      </c>
      <c r="G24" s="36" t="str">
        <f>Mađarska!F6</f>
        <v xml:space="preserve">    </v>
      </c>
      <c r="H24" s="36" t="str">
        <f>Mađarska!G6</f>
        <v xml:space="preserve">    </v>
      </c>
      <c r="I24" s="36" t="str">
        <f>Mađarska!H6</f>
        <v xml:space="preserve">    </v>
      </c>
      <c r="J24" s="36" t="str">
        <f>Mađarska!I6</f>
        <v xml:space="preserve">    </v>
      </c>
      <c r="K24" s="36" t="str">
        <f>Mađarska!J6</f>
        <v xml:space="preserve">    </v>
      </c>
      <c r="L24" s="36" t="str">
        <f>Mađarska!K6</f>
        <v xml:space="preserve">    </v>
      </c>
      <c r="M24" s="36" t="str">
        <f>Mađarska!L6</f>
        <v xml:space="preserve">     </v>
      </c>
      <c r="N24" s="36" t="str">
        <f>Mađarska!M6</f>
        <v xml:space="preserve">    </v>
      </c>
      <c r="O24" s="36" t="str">
        <f>Mađarska!N6</f>
        <v xml:space="preserve">    </v>
      </c>
      <c r="P24" s="36" t="str">
        <f>Mađarska!O6</f>
        <v xml:space="preserve">    </v>
      </c>
      <c r="Q24" s="36" t="str">
        <f>Mađarska!P6</f>
        <v xml:space="preserve">    </v>
      </c>
      <c r="R24" s="36" t="str">
        <f>Mađarska!Q6</f>
        <v xml:space="preserve">    </v>
      </c>
      <c r="S24" s="36" t="str">
        <f>Mađarska!R6</f>
        <v xml:space="preserve">    </v>
      </c>
      <c r="T24" s="36" t="str">
        <f>Mađarska!S6</f>
        <v xml:space="preserve">    </v>
      </c>
      <c r="U24" s="36" t="str">
        <f>Mađarska!T6</f>
        <v xml:space="preserve">    </v>
      </c>
      <c r="V24" s="36" t="str">
        <f>Mađarska!U6</f>
        <v xml:space="preserve">    </v>
      </c>
      <c r="W24" s="36" t="str">
        <f>Mađarska!V6</f>
        <v xml:space="preserve">    </v>
      </c>
      <c r="X24" s="36" t="str">
        <f>Mađarska!W6</f>
        <v xml:space="preserve">    </v>
      </c>
      <c r="Y24" s="36" t="str">
        <f>Mađarska!X6</f>
        <v xml:space="preserve">    </v>
      </c>
      <c r="Z24" s="36" t="str">
        <f>Mađarska!Y6</f>
        <v xml:space="preserve">    </v>
      </c>
      <c r="AA24" s="36" t="str">
        <f>Mađarska!Z6</f>
        <v xml:space="preserve">    </v>
      </c>
      <c r="AB24" s="36" t="str">
        <f>Mađarska!AA6</f>
        <v xml:space="preserve">    </v>
      </c>
      <c r="AC24" s="36" t="str">
        <f>Mađarska!AB6</f>
        <v xml:space="preserve">    </v>
      </c>
      <c r="AD24" s="36" t="str">
        <f>Mađarska!AC6</f>
        <v xml:space="preserve">    </v>
      </c>
      <c r="AE24" s="36" t="str">
        <f>Mađarska!AD6</f>
        <v xml:space="preserve">    </v>
      </c>
      <c r="AF24" s="36" t="str">
        <f>Mađarska!AE6</f>
        <v xml:space="preserve">    </v>
      </c>
      <c r="AG24" s="36" t="str">
        <f>Mađarska!AF6</f>
        <v xml:space="preserve">    </v>
      </c>
      <c r="AH24" s="36" t="str">
        <f>Mađarska!AG6</f>
        <v xml:space="preserve">    </v>
      </c>
      <c r="AI24" s="36" t="str">
        <f>Mađarska!AH6</f>
        <v xml:space="preserve">    </v>
      </c>
      <c r="AJ24" s="36" t="str">
        <f>Mađarska!AI6</f>
        <v xml:space="preserve">    </v>
      </c>
      <c r="AK24" s="36" t="str">
        <f>Mađarska!AJ6</f>
        <v xml:space="preserve">    </v>
      </c>
      <c r="AL24" s="36" t="str">
        <f>Mađarska!AK6</f>
        <v xml:space="preserve">    </v>
      </c>
      <c r="AM24" s="36" t="str">
        <f>Mađarska!AL6</f>
        <v xml:space="preserve">    </v>
      </c>
      <c r="AN24" s="36" t="str">
        <f>Mađarska!AM6</f>
        <v xml:space="preserve">    </v>
      </c>
      <c r="AO24" s="36" t="str">
        <f>Mađarska!AN6</f>
        <v xml:space="preserve">    </v>
      </c>
      <c r="AP24" s="36" t="str">
        <f>Mađarska!AO6</f>
        <v xml:space="preserve">    </v>
      </c>
      <c r="AQ24" s="36" t="str">
        <f>Mađarska!AP6</f>
        <v xml:space="preserve">    </v>
      </c>
      <c r="AR24" s="36" t="str">
        <f>Mađarska!AQ6</f>
        <v xml:space="preserve">    </v>
      </c>
      <c r="AS24" s="36" t="str">
        <f>Mađarska!AR6</f>
        <v xml:space="preserve">    </v>
      </c>
      <c r="AT24" s="36" t="str">
        <f>Mađarska!AS6</f>
        <v xml:space="preserve">     </v>
      </c>
      <c r="AU24" s="36" t="str">
        <f>Mađarska!AT6</f>
        <v xml:space="preserve">    </v>
      </c>
      <c r="AV24" s="36" t="str">
        <f>Mađarska!AU6</f>
        <v xml:space="preserve">    </v>
      </c>
      <c r="AW24" s="36" t="str">
        <f>Mađarska!AV6</f>
        <v xml:space="preserve">    </v>
      </c>
      <c r="AX24" s="36" t="str">
        <f>Mađarska!AW6</f>
        <v xml:space="preserve">    </v>
      </c>
      <c r="AY24" s="36" t="str">
        <f>Mađarska!AX6</f>
        <v xml:space="preserve">    </v>
      </c>
      <c r="AZ24" s="36" t="str">
        <f>Mađarska!AY6</f>
        <v xml:space="preserve">    </v>
      </c>
      <c r="BA24" s="36" t="str">
        <f>Mađarska!AZ6</f>
        <v xml:space="preserve">    </v>
      </c>
      <c r="BB24" s="36" t="str">
        <f>Mađarska!BA6</f>
        <v xml:space="preserve">    </v>
      </c>
      <c r="BC24" s="37" t="str">
        <f>Mađarska!BB6</f>
        <v xml:space="preserve">    </v>
      </c>
      <c r="BD24" s="5"/>
      <c r="BE24" s="5"/>
      <c r="BF24" s="5"/>
      <c r="BG24" s="5"/>
      <c r="BH24" s="5"/>
      <c r="BI24" s="5"/>
      <c r="BJ24" s="5"/>
      <c r="BK24" s="5"/>
      <c r="BL24" s="5"/>
      <c r="BM24" s="5"/>
      <c r="BN24" s="5"/>
      <c r="BO24" s="5"/>
      <c r="BP24" s="25"/>
      <c r="BQ24" s="25"/>
      <c r="BR24" s="25"/>
      <c r="BS24" s="25"/>
      <c r="BT24" s="25"/>
      <c r="BU24" s="25"/>
      <c r="BV24" s="25"/>
      <c r="BW24" s="25"/>
      <c r="BX24" s="25"/>
    </row>
    <row r="25" spans="1:76" ht="12.75" customHeight="1" x14ac:dyDescent="0.3">
      <c r="A25" s="30" t="s">
        <v>269</v>
      </c>
      <c r="B25" s="45"/>
      <c r="C25" s="32" t="str">
        <f>Irska!B5</f>
        <v xml:space="preserve">  </v>
      </c>
      <c r="D25" s="32" t="str">
        <f>Irska!C5</f>
        <v xml:space="preserve">  </v>
      </c>
      <c r="E25" s="32" t="str">
        <f>Irska!D5</f>
        <v xml:space="preserve">  </v>
      </c>
      <c r="F25" s="32" t="str">
        <f>Irska!E5</f>
        <v xml:space="preserve">  </v>
      </c>
      <c r="G25" s="32" t="str">
        <f>Irska!F5</f>
        <v xml:space="preserve">  </v>
      </c>
      <c r="H25" s="32" t="str">
        <f>Irska!G5</f>
        <v xml:space="preserve"> </v>
      </c>
      <c r="I25" s="32" t="str">
        <f>Irska!H5</f>
        <v xml:space="preserve">  </v>
      </c>
      <c r="J25" s="32" t="str">
        <f>Irska!I5</f>
        <v xml:space="preserve">  </v>
      </c>
      <c r="K25" s="32" t="str">
        <f>Irska!J5</f>
        <v xml:space="preserve">  </v>
      </c>
      <c r="L25" s="32" t="str">
        <f>Irska!K5</f>
        <v xml:space="preserve">  </v>
      </c>
      <c r="M25" s="32" t="str">
        <f>Irska!L5</f>
        <v xml:space="preserve">  </v>
      </c>
      <c r="N25" s="32" t="str">
        <f>Irska!M5</f>
        <v xml:space="preserve"> </v>
      </c>
      <c r="O25" s="32" t="str">
        <f>Irska!N5</f>
        <v xml:space="preserve">  </v>
      </c>
      <c r="P25" s="32" t="str">
        <f>Irska!O5</f>
        <v xml:space="preserve">  </v>
      </c>
      <c r="Q25" s="32" t="str">
        <f>Irska!P5</f>
        <v xml:space="preserve">  </v>
      </c>
      <c r="R25" s="32" t="str">
        <f>Irska!Q5</f>
        <v xml:space="preserve">  </v>
      </c>
      <c r="S25" s="32" t="str">
        <f>Irska!R5</f>
        <v xml:space="preserve"> </v>
      </c>
      <c r="T25" s="32" t="str">
        <f>Irska!S5</f>
        <v xml:space="preserve">  </v>
      </c>
      <c r="U25" s="32" t="str">
        <f>Irska!T5</f>
        <v xml:space="preserve"> </v>
      </c>
      <c r="V25" s="32" t="str">
        <f>Irska!U5</f>
        <v xml:space="preserve">  </v>
      </c>
      <c r="W25" s="32" t="str">
        <f>Irska!V5</f>
        <v xml:space="preserve">  </v>
      </c>
      <c r="X25" s="32" t="str">
        <f>Irska!W5</f>
        <v xml:space="preserve">  </v>
      </c>
      <c r="Y25" s="32" t="str">
        <f>Irska!X5</f>
        <v xml:space="preserve"> </v>
      </c>
      <c r="Z25" s="32" t="str">
        <f>Irska!Y5</f>
        <v xml:space="preserve">  </v>
      </c>
      <c r="AA25" s="32" t="str">
        <f>Irska!Z5</f>
        <v xml:space="preserve">  </v>
      </c>
      <c r="AB25" s="32" t="str">
        <f>Irska!AA5</f>
        <v xml:space="preserve">  </v>
      </c>
      <c r="AC25" s="32" t="str">
        <f>Irska!AB5</f>
        <v xml:space="preserve">  </v>
      </c>
      <c r="AD25" s="32" t="str">
        <f>Irska!AC5</f>
        <v xml:space="preserve">  </v>
      </c>
      <c r="AE25" s="32" t="str">
        <f>Irska!AD5</f>
        <v xml:space="preserve">  </v>
      </c>
      <c r="AF25" s="32" t="str">
        <f>Irska!AE5</f>
        <v xml:space="preserve">  </v>
      </c>
      <c r="AG25" s="32" t="str">
        <f>Irska!AF5</f>
        <v xml:space="preserve">  </v>
      </c>
      <c r="AH25" s="32" t="str">
        <f>Irska!AG5</f>
        <v xml:space="preserve"> </v>
      </c>
      <c r="AI25" s="32" t="str">
        <f>Irska!AH5</f>
        <v xml:space="preserve">  </v>
      </c>
      <c r="AJ25" s="32" t="str">
        <f>Irska!AI5</f>
        <v xml:space="preserve">  </v>
      </c>
      <c r="AK25" s="32" t="str">
        <f>Irska!AJ5</f>
        <v xml:space="preserve">  </v>
      </c>
      <c r="AL25" s="32" t="str">
        <f>Irska!AK5</f>
        <v xml:space="preserve">  </v>
      </c>
      <c r="AM25" s="32" t="str">
        <f>Irska!AL5</f>
        <v xml:space="preserve">  </v>
      </c>
      <c r="AN25" s="32" t="str">
        <f>Irska!AM5</f>
        <v xml:space="preserve">  </v>
      </c>
      <c r="AO25" s="32" t="str">
        <f>Irska!AN5</f>
        <v xml:space="preserve">  </v>
      </c>
      <c r="AP25" s="32" t="str">
        <f>Irska!AO5</f>
        <v xml:space="preserve">  </v>
      </c>
      <c r="AQ25" s="32" t="str">
        <f>Irska!AP5</f>
        <v xml:space="preserve">  </v>
      </c>
      <c r="AR25" s="32" t="str">
        <f>Irska!AQ5</f>
        <v xml:space="preserve">  </v>
      </c>
      <c r="AS25" s="32" t="str">
        <f>Irska!AR5</f>
        <v xml:space="preserve">  </v>
      </c>
      <c r="AT25" s="32" t="str">
        <f>Irska!AS5</f>
        <v xml:space="preserve"> </v>
      </c>
      <c r="AU25" s="32" t="str">
        <f>Irska!AT5</f>
        <v xml:space="preserve">  </v>
      </c>
      <c r="AV25" s="32" t="str">
        <f>Irska!AU5</f>
        <v xml:space="preserve">  </v>
      </c>
      <c r="AW25" s="32" t="str">
        <f>Irska!AV5</f>
        <v xml:space="preserve">  </v>
      </c>
      <c r="AX25" s="32" t="str">
        <f>Irska!AW5</f>
        <v xml:space="preserve">  </v>
      </c>
      <c r="AY25" s="32" t="str">
        <f>Irska!AX5</f>
        <v xml:space="preserve">  </v>
      </c>
      <c r="AZ25" s="32" t="str">
        <f>Irska!AY5</f>
        <v xml:space="preserve">  </v>
      </c>
      <c r="BA25" s="32" t="str">
        <f>Irska!AZ5</f>
        <v xml:space="preserve">  </v>
      </c>
      <c r="BB25" s="32" t="str">
        <f>Irska!BA5</f>
        <v xml:space="preserve"> </v>
      </c>
      <c r="BC25" s="33" t="str">
        <f>Irska!BB5</f>
        <v xml:space="preserve">  </v>
      </c>
      <c r="BD25" s="3"/>
      <c r="BE25" s="5"/>
      <c r="BF25" s="5"/>
      <c r="BG25" s="5"/>
      <c r="BH25" s="5"/>
      <c r="BI25" s="5"/>
      <c r="BJ25" s="5"/>
      <c r="BK25" s="5"/>
      <c r="BL25" s="5"/>
      <c r="BM25" s="5"/>
      <c r="BN25" s="5"/>
      <c r="BO25" s="5"/>
      <c r="BP25" s="25"/>
      <c r="BQ25" s="25"/>
      <c r="BR25" s="25"/>
      <c r="BS25" s="25"/>
      <c r="BT25" s="25"/>
      <c r="BU25" s="25"/>
      <c r="BV25" s="25"/>
      <c r="BW25" s="25"/>
      <c r="BX25" s="25"/>
    </row>
    <row r="26" spans="1:76" ht="12.75" customHeight="1" thickBot="1" x14ac:dyDescent="0.35">
      <c r="A26" s="34"/>
      <c r="B26" s="48"/>
      <c r="C26" s="36" t="str">
        <f>Irska!B6</f>
        <v xml:space="preserve">    </v>
      </c>
      <c r="D26" s="36" t="str">
        <f>Irska!C6</f>
        <v xml:space="preserve">    </v>
      </c>
      <c r="E26" s="36" t="str">
        <f>Irska!D6</f>
        <v xml:space="preserve">    </v>
      </c>
      <c r="F26" s="36" t="str">
        <f>Irska!E6</f>
        <v xml:space="preserve">    </v>
      </c>
      <c r="G26" s="36" t="str">
        <f>Irska!F6</f>
        <v xml:space="preserve">    </v>
      </c>
      <c r="H26" s="36" t="str">
        <f>Irska!G6</f>
        <v xml:space="preserve">    </v>
      </c>
      <c r="I26" s="36" t="str">
        <f>Irska!H6</f>
        <v xml:space="preserve">    </v>
      </c>
      <c r="J26" s="36" t="str">
        <f>Irska!I6</f>
        <v xml:space="preserve">    </v>
      </c>
      <c r="K26" s="36" t="str">
        <f>Irska!J6</f>
        <v xml:space="preserve">    </v>
      </c>
      <c r="L26" s="36" t="str">
        <f>Irska!K6</f>
        <v xml:space="preserve">    </v>
      </c>
      <c r="M26" s="36" t="str">
        <f>Irska!L6</f>
        <v xml:space="preserve">    </v>
      </c>
      <c r="N26" s="36" t="str">
        <f>Irska!M6</f>
        <v xml:space="preserve">    </v>
      </c>
      <c r="O26" s="36" t="str">
        <f>Irska!N6</f>
        <v xml:space="preserve">    </v>
      </c>
      <c r="P26" s="36" t="str">
        <f>Irska!O6</f>
        <v xml:space="preserve">    </v>
      </c>
      <c r="Q26" s="36" t="str">
        <f>Irska!P6</f>
        <v xml:space="preserve">    </v>
      </c>
      <c r="R26" s="36" t="str">
        <f>Irska!Q6</f>
        <v xml:space="preserve">    </v>
      </c>
      <c r="S26" s="36" t="str">
        <f>Irska!R6</f>
        <v xml:space="preserve">    </v>
      </c>
      <c r="T26" s="36" t="str">
        <f>Irska!S6</f>
        <v xml:space="preserve">    </v>
      </c>
      <c r="U26" s="36" t="str">
        <f>Irska!T6</f>
        <v xml:space="preserve">    </v>
      </c>
      <c r="V26" s="36" t="str">
        <f>Irska!U6</f>
        <v xml:space="preserve">    </v>
      </c>
      <c r="W26" s="36" t="str">
        <f>Irska!V6</f>
        <v xml:space="preserve">    </v>
      </c>
      <c r="X26" s="36" t="str">
        <f>Irska!W6</f>
        <v xml:space="preserve">    </v>
      </c>
      <c r="Y26" s="36" t="str">
        <f>Irska!X6</f>
        <v xml:space="preserve">    </v>
      </c>
      <c r="Z26" s="36" t="str">
        <f>Irska!Y6</f>
        <v xml:space="preserve">    </v>
      </c>
      <c r="AA26" s="36" t="str">
        <f>Irska!Z6</f>
        <v xml:space="preserve">    </v>
      </c>
      <c r="AB26" s="36" t="str">
        <f>Irska!AA6</f>
        <v xml:space="preserve">    </v>
      </c>
      <c r="AC26" s="36" t="str">
        <f>Irska!AB6</f>
        <v xml:space="preserve">    </v>
      </c>
      <c r="AD26" s="36" t="str">
        <f>Irska!AC6</f>
        <v xml:space="preserve">    </v>
      </c>
      <c r="AE26" s="36" t="str">
        <f>Irska!AD6</f>
        <v xml:space="preserve">    </v>
      </c>
      <c r="AF26" s="36" t="str">
        <f>Irska!AE6</f>
        <v xml:space="preserve">    </v>
      </c>
      <c r="AG26" s="36" t="str">
        <f>Irska!AF6</f>
        <v xml:space="preserve">    </v>
      </c>
      <c r="AH26" s="36" t="str">
        <f>Irska!AG6</f>
        <v xml:space="preserve">    </v>
      </c>
      <c r="AI26" s="36" t="str">
        <f>Irska!AH6</f>
        <v xml:space="preserve">    </v>
      </c>
      <c r="AJ26" s="36" t="str">
        <f>Irska!AI6</f>
        <v xml:space="preserve">    </v>
      </c>
      <c r="AK26" s="36" t="str">
        <f>Irska!AJ6</f>
        <v xml:space="preserve">    </v>
      </c>
      <c r="AL26" s="36" t="str">
        <f>Irska!AK6</f>
        <v xml:space="preserve">    </v>
      </c>
      <c r="AM26" s="36" t="str">
        <f>Irska!AL6</f>
        <v xml:space="preserve">    </v>
      </c>
      <c r="AN26" s="36" t="str">
        <f>Irska!AM6</f>
        <v xml:space="preserve">    </v>
      </c>
      <c r="AO26" s="36" t="str">
        <f>Irska!AN6</f>
        <v xml:space="preserve">    </v>
      </c>
      <c r="AP26" s="36" t="str">
        <f>Irska!AO6</f>
        <v xml:space="preserve">    </v>
      </c>
      <c r="AQ26" s="36" t="str">
        <f>Irska!AP6</f>
        <v xml:space="preserve">    </v>
      </c>
      <c r="AR26" s="36" t="str">
        <f>Irska!AQ6</f>
        <v xml:space="preserve">    </v>
      </c>
      <c r="AS26" s="36" t="str">
        <f>Irska!AR6</f>
        <v xml:space="preserve">    </v>
      </c>
      <c r="AT26" s="36" t="str">
        <f>Irska!AS6</f>
        <v xml:space="preserve">    </v>
      </c>
      <c r="AU26" s="36" t="str">
        <f>Irska!AT6</f>
        <v xml:space="preserve">    </v>
      </c>
      <c r="AV26" s="36" t="str">
        <f>Irska!AU6</f>
        <v xml:space="preserve">    </v>
      </c>
      <c r="AW26" s="36" t="str">
        <f>Irska!AV6</f>
        <v xml:space="preserve">    </v>
      </c>
      <c r="AX26" s="36" t="str">
        <f>Irska!AW6</f>
        <v xml:space="preserve">    </v>
      </c>
      <c r="AY26" s="36" t="str">
        <f>Irska!AX6</f>
        <v xml:space="preserve">    </v>
      </c>
      <c r="AZ26" s="36" t="str">
        <f>Irska!AY6</f>
        <v xml:space="preserve">    </v>
      </c>
      <c r="BA26" s="36" t="str">
        <f>Irska!AZ6</f>
        <v xml:space="preserve">    </v>
      </c>
      <c r="BB26" s="36" t="str">
        <f>Irska!BA6</f>
        <v xml:space="preserve">    </v>
      </c>
      <c r="BC26" s="37" t="str">
        <f>Irska!BB6</f>
        <v xml:space="preserve">    </v>
      </c>
      <c r="BD26" s="3"/>
      <c r="BE26" s="5"/>
      <c r="BF26" s="5"/>
      <c r="BG26" s="5"/>
      <c r="BH26" s="5"/>
      <c r="BI26" s="5"/>
      <c r="BJ26" s="5"/>
      <c r="BK26" s="5"/>
      <c r="BL26" s="5"/>
      <c r="BM26" s="5"/>
      <c r="BN26" s="5"/>
      <c r="BO26" s="5"/>
      <c r="BP26" s="25"/>
      <c r="BQ26" s="25"/>
      <c r="BR26" s="25"/>
      <c r="BS26" s="25"/>
      <c r="BT26" s="25"/>
      <c r="BU26" s="25"/>
      <c r="BV26" s="25"/>
      <c r="BW26" s="25"/>
      <c r="BX26" s="25"/>
    </row>
    <row r="27" spans="1:76" ht="12.75" customHeight="1" x14ac:dyDescent="0.2">
      <c r="A27" s="30" t="s">
        <v>12</v>
      </c>
      <c r="B27" s="49"/>
      <c r="C27" s="32" t="str">
        <f>Italija!B5</f>
        <v xml:space="preserve">  </v>
      </c>
      <c r="D27" s="32" t="str">
        <f>Italija!C5</f>
        <v xml:space="preserve"> </v>
      </c>
      <c r="E27" s="32" t="str">
        <f>Italija!D5</f>
        <v xml:space="preserve">  </v>
      </c>
      <c r="F27" s="32" t="str">
        <f>Italija!E5</f>
        <v xml:space="preserve">  </v>
      </c>
      <c r="G27" s="32" t="str">
        <f>Italija!F5</f>
        <v xml:space="preserve">  </v>
      </c>
      <c r="H27" s="32" t="str">
        <f>Italija!G5</f>
        <v xml:space="preserve">  </v>
      </c>
      <c r="I27" s="32" t="str">
        <f>Italija!H5</f>
        <v xml:space="preserve">  </v>
      </c>
      <c r="J27" s="32" t="str">
        <f>Italija!I5</f>
        <v xml:space="preserve">  </v>
      </c>
      <c r="K27" s="32" t="str">
        <f>Italija!J5</f>
        <v xml:space="preserve">  </v>
      </c>
      <c r="L27" s="32" t="str">
        <f>Italija!K5</f>
        <v xml:space="preserve">  </v>
      </c>
      <c r="M27" s="32" t="str">
        <f>Italija!L5</f>
        <v xml:space="preserve">  </v>
      </c>
      <c r="N27" s="32" t="str">
        <f>Italija!M5</f>
        <v xml:space="preserve">  </v>
      </c>
      <c r="O27" s="32" t="str">
        <f>Italija!N5</f>
        <v xml:space="preserve">  </v>
      </c>
      <c r="P27" s="32" t="str">
        <f>Italija!O5</f>
        <v xml:space="preserve">  </v>
      </c>
      <c r="Q27" s="32" t="str">
        <f>Italija!P5</f>
        <v xml:space="preserve">  </v>
      </c>
      <c r="R27" s="32" t="str">
        <f>Italija!Q5</f>
        <v xml:space="preserve"> </v>
      </c>
      <c r="S27" s="32" t="str">
        <f>Italija!R5</f>
        <v xml:space="preserve"> </v>
      </c>
      <c r="T27" s="32" t="str">
        <f>Italija!S5</f>
        <v xml:space="preserve"> </v>
      </c>
      <c r="U27" s="32" t="str">
        <f>Italija!T5</f>
        <v xml:space="preserve">  </v>
      </c>
      <c r="V27" s="32" t="str">
        <f>Italija!U5</f>
        <v xml:space="preserve">  </v>
      </c>
      <c r="W27" s="32" t="str">
        <f>Italija!V5</f>
        <v xml:space="preserve">  </v>
      </c>
      <c r="X27" s="32" t="str">
        <f>Italija!W5</f>
        <v xml:space="preserve">  </v>
      </c>
      <c r="Y27" s="32" t="str">
        <f>Italija!X5</f>
        <v xml:space="preserve"> </v>
      </c>
      <c r="Z27" s="32" t="str">
        <f>Italija!Y5</f>
        <v xml:space="preserve">  </v>
      </c>
      <c r="AA27" s="32" t="str">
        <f>Italija!Z5</f>
        <v xml:space="preserve">  </v>
      </c>
      <c r="AB27" s="32" t="str">
        <f>Italija!AA5</f>
        <v xml:space="preserve">  </v>
      </c>
      <c r="AC27" s="32" t="str">
        <f>Italija!AB5</f>
        <v xml:space="preserve">  </v>
      </c>
      <c r="AD27" s="32" t="str">
        <f>Italija!AC5</f>
        <v xml:space="preserve">  </v>
      </c>
      <c r="AE27" s="32" t="str">
        <f>Italija!AD5</f>
        <v xml:space="preserve">  </v>
      </c>
      <c r="AF27" s="32" t="str">
        <f>Italija!AE5</f>
        <v xml:space="preserve">  </v>
      </c>
      <c r="AG27" s="32" t="str">
        <f>Italija!AF5</f>
        <v xml:space="preserve">  </v>
      </c>
      <c r="AH27" s="32" t="str">
        <f>Italija!AG5</f>
        <v xml:space="preserve">  </v>
      </c>
      <c r="AI27" s="32" t="str">
        <f>Italija!AH5</f>
        <v xml:space="preserve"> </v>
      </c>
      <c r="AJ27" s="32" t="str">
        <f>Italija!AI5</f>
        <v xml:space="preserve">  </v>
      </c>
      <c r="AK27" s="32" t="str">
        <f>Italija!AJ5</f>
        <v xml:space="preserve">  </v>
      </c>
      <c r="AL27" s="32" t="str">
        <f>Italija!AK5</f>
        <v xml:space="preserve">  </v>
      </c>
      <c r="AM27" s="32" t="str">
        <f>Italija!AL5</f>
        <v xml:space="preserve">  </v>
      </c>
      <c r="AN27" s="32" t="str">
        <f>Italija!AM5</f>
        <v xml:space="preserve">  </v>
      </c>
      <c r="AO27" s="32" t="str">
        <f>Italija!AN5</f>
        <v xml:space="preserve">  </v>
      </c>
      <c r="AP27" s="32" t="str">
        <f>Italija!AO5</f>
        <v xml:space="preserve">  </v>
      </c>
      <c r="AQ27" s="32" t="str">
        <f>Italija!AP5</f>
        <v xml:space="preserve">  </v>
      </c>
      <c r="AR27" s="32" t="str">
        <f>Italija!AQ5</f>
        <v xml:space="preserve">  </v>
      </c>
      <c r="AS27" s="32" t="str">
        <f>Italija!AR5</f>
        <v xml:space="preserve">  </v>
      </c>
      <c r="AT27" s="32" t="str">
        <f>Italija!AS5</f>
        <v xml:space="preserve"> </v>
      </c>
      <c r="AU27" s="32" t="str">
        <f>Italija!AT5</f>
        <v xml:space="preserve">  </v>
      </c>
      <c r="AV27" s="32" t="str">
        <f>Italija!AU5</f>
        <v xml:space="preserve">  </v>
      </c>
      <c r="AW27" s="32" t="str">
        <f>Italija!AV5</f>
        <v xml:space="preserve">  </v>
      </c>
      <c r="AX27" s="32" t="str">
        <f>Italija!AW5</f>
        <v xml:space="preserve">  </v>
      </c>
      <c r="AY27" s="32" t="str">
        <f>Italija!AX5</f>
        <v xml:space="preserve">  </v>
      </c>
      <c r="AZ27" s="32" t="str">
        <f>Italija!AY5</f>
        <v xml:space="preserve"> </v>
      </c>
      <c r="BA27" s="32" t="str">
        <f>Italija!AZ5</f>
        <v xml:space="preserve">  </v>
      </c>
      <c r="BB27" s="32" t="str">
        <f>Italija!BA5</f>
        <v xml:space="preserve"> </v>
      </c>
      <c r="BC27" s="33" t="str">
        <f>Italija!BB5</f>
        <v xml:space="preserve">  </v>
      </c>
      <c r="BD27" s="5"/>
      <c r="BE27" s="5"/>
      <c r="BF27" s="5"/>
      <c r="BG27" s="5"/>
      <c r="BH27" s="5"/>
      <c r="BI27" s="5"/>
      <c r="BJ27" s="5"/>
      <c r="BK27" s="5"/>
      <c r="BL27" s="5"/>
      <c r="BM27" s="5"/>
      <c r="BN27" s="5"/>
      <c r="BO27" s="5"/>
      <c r="BP27" s="25"/>
      <c r="BQ27" s="25"/>
      <c r="BR27" s="25"/>
      <c r="BS27" s="25"/>
      <c r="BT27" s="25"/>
      <c r="BU27" s="25"/>
      <c r="BV27" s="25"/>
      <c r="BW27" s="25"/>
      <c r="BX27" s="25"/>
    </row>
    <row r="28" spans="1:76" ht="12.75" customHeight="1" thickBot="1" x14ac:dyDescent="0.35">
      <c r="A28" s="34"/>
      <c r="B28" s="50"/>
      <c r="C28" s="36" t="str">
        <f>Italija!B6</f>
        <v xml:space="preserve">    </v>
      </c>
      <c r="D28" s="36" t="str">
        <f>Italija!C6</f>
        <v xml:space="preserve">    </v>
      </c>
      <c r="E28" s="36" t="str">
        <f>Italija!D6</f>
        <v xml:space="preserve">    </v>
      </c>
      <c r="F28" s="36" t="str">
        <f>Italija!E6</f>
        <v xml:space="preserve">    </v>
      </c>
      <c r="G28" s="36" t="str">
        <f>Italija!F6</f>
        <v xml:space="preserve">    </v>
      </c>
      <c r="H28" s="36" t="str">
        <f>Italija!G6</f>
        <v xml:space="preserve">    </v>
      </c>
      <c r="I28" s="36" t="str">
        <f>Italija!H6</f>
        <v xml:space="preserve">    </v>
      </c>
      <c r="J28" s="36" t="str">
        <f>Italija!I6</f>
        <v xml:space="preserve">    </v>
      </c>
      <c r="K28" s="36" t="str">
        <f>Italija!J6</f>
        <v xml:space="preserve">    </v>
      </c>
      <c r="L28" s="36" t="str">
        <f>Italija!K6</f>
        <v xml:space="preserve">    </v>
      </c>
      <c r="M28" s="36" t="str">
        <f>Italija!L6</f>
        <v xml:space="preserve">    </v>
      </c>
      <c r="N28" s="36" t="str">
        <f>Italija!M6</f>
        <v xml:space="preserve">    </v>
      </c>
      <c r="O28" s="36" t="str">
        <f>Italija!N6</f>
        <v xml:space="preserve">    </v>
      </c>
      <c r="P28" s="36" t="str">
        <f>Italija!O6</f>
        <v xml:space="preserve">    </v>
      </c>
      <c r="Q28" s="36" t="str">
        <f>Italija!P6</f>
        <v xml:space="preserve">    </v>
      </c>
      <c r="R28" s="36" t="str">
        <f>Italija!Q6</f>
        <v xml:space="preserve">     </v>
      </c>
      <c r="S28" s="36" t="str">
        <f>Italija!R6</f>
        <v xml:space="preserve">    </v>
      </c>
      <c r="T28" s="36" t="str">
        <f>Italija!S6</f>
        <v xml:space="preserve">    </v>
      </c>
      <c r="U28" s="36" t="str">
        <f>Italija!T6</f>
        <v xml:space="preserve">    </v>
      </c>
      <c r="V28" s="36" t="str">
        <f>Italija!U6</f>
        <v xml:space="preserve">    </v>
      </c>
      <c r="W28" s="36" t="str">
        <f>Italija!V6</f>
        <v xml:space="preserve">    </v>
      </c>
      <c r="X28" s="36" t="str">
        <f>Italija!W6</f>
        <v xml:space="preserve">    </v>
      </c>
      <c r="Y28" s="36" t="str">
        <f>Italija!X6</f>
        <v xml:space="preserve">    </v>
      </c>
      <c r="Z28" s="36" t="str">
        <f>Italija!Y6</f>
        <v xml:space="preserve">    </v>
      </c>
      <c r="AA28" s="36" t="str">
        <f>Italija!Z6</f>
        <v xml:space="preserve">    </v>
      </c>
      <c r="AB28" s="36" t="str">
        <f>Italija!AA6</f>
        <v xml:space="preserve">    </v>
      </c>
      <c r="AC28" s="36" t="str">
        <f>Italija!AB6</f>
        <v xml:space="preserve">    </v>
      </c>
      <c r="AD28" s="36" t="str">
        <f>Italija!AC6</f>
        <v xml:space="preserve">    </v>
      </c>
      <c r="AE28" s="36" t="str">
        <f>Italija!AD6</f>
        <v xml:space="preserve">    </v>
      </c>
      <c r="AF28" s="36" t="str">
        <f>Italija!AE6</f>
        <v xml:space="preserve">    </v>
      </c>
      <c r="AG28" s="36" t="str">
        <f>Italija!AF6</f>
        <v xml:space="preserve">    </v>
      </c>
      <c r="AH28" s="36" t="str">
        <f>Italija!AG6</f>
        <v xml:space="preserve">    </v>
      </c>
      <c r="AI28" s="36" t="str">
        <f>Italija!AH6</f>
        <v xml:space="preserve">    </v>
      </c>
      <c r="AJ28" s="36" t="str">
        <f>Italija!AI6</f>
        <v xml:space="preserve">    </v>
      </c>
      <c r="AK28" s="36" t="str">
        <f>Italija!AJ6</f>
        <v xml:space="preserve">    </v>
      </c>
      <c r="AL28" s="36" t="str">
        <f>Italija!AK6</f>
        <v xml:space="preserve">    </v>
      </c>
      <c r="AM28" s="36" t="str">
        <f>Italija!AL6</f>
        <v xml:space="preserve">    </v>
      </c>
      <c r="AN28" s="36" t="str">
        <f>Italija!AM6</f>
        <v xml:space="preserve">    </v>
      </c>
      <c r="AO28" s="36" t="str">
        <f>Italija!AN6</f>
        <v xml:space="preserve">    </v>
      </c>
      <c r="AP28" s="36" t="str">
        <f>Italija!AO6</f>
        <v xml:space="preserve">    </v>
      </c>
      <c r="AQ28" s="36" t="str">
        <f>Italija!AP6</f>
        <v xml:space="preserve">    </v>
      </c>
      <c r="AR28" s="36" t="str">
        <f>Italija!AQ6</f>
        <v xml:space="preserve">    </v>
      </c>
      <c r="AS28" s="36" t="str">
        <f>Italija!AR6</f>
        <v xml:space="preserve">    </v>
      </c>
      <c r="AT28" s="36" t="str">
        <f>Italija!AS6</f>
        <v xml:space="preserve">     </v>
      </c>
      <c r="AU28" s="36" t="str">
        <f>Italija!AT6</f>
        <v xml:space="preserve">    </v>
      </c>
      <c r="AV28" s="36" t="str">
        <f>Italija!AU6</f>
        <v xml:space="preserve">    </v>
      </c>
      <c r="AW28" s="36" t="str">
        <f>Italija!AV6</f>
        <v xml:space="preserve">    </v>
      </c>
      <c r="AX28" s="36" t="str">
        <f>Italija!AW6</f>
        <v xml:space="preserve">    </v>
      </c>
      <c r="AY28" s="36" t="str">
        <f>Italija!AX6</f>
        <v xml:space="preserve">    </v>
      </c>
      <c r="AZ28" s="36" t="str">
        <f>Italija!AY6</f>
        <v xml:space="preserve">    </v>
      </c>
      <c r="BA28" s="36" t="str">
        <f>Italija!AZ6</f>
        <v xml:space="preserve">    </v>
      </c>
      <c r="BB28" s="36" t="str">
        <f>Italija!BA6</f>
        <v xml:space="preserve">    </v>
      </c>
      <c r="BC28" s="37" t="str">
        <f>Italija!BB6</f>
        <v xml:space="preserve">    </v>
      </c>
      <c r="BD28" s="5"/>
      <c r="BE28" s="5"/>
      <c r="BF28" s="5"/>
      <c r="BG28" s="5"/>
      <c r="BH28" s="5"/>
      <c r="BI28" s="5"/>
      <c r="BJ28" s="5"/>
      <c r="BK28" s="5"/>
      <c r="BL28" s="5"/>
      <c r="BM28" s="5"/>
      <c r="BN28" s="5"/>
      <c r="BO28" s="5"/>
      <c r="BP28" s="25"/>
      <c r="BQ28" s="25"/>
      <c r="BR28" s="25"/>
      <c r="BS28" s="25"/>
      <c r="BT28" s="25"/>
      <c r="BU28" s="25"/>
      <c r="BV28" s="25"/>
      <c r="BW28" s="25"/>
      <c r="BX28" s="25"/>
    </row>
    <row r="29" spans="1:76" ht="12.75" customHeight="1" x14ac:dyDescent="0.2">
      <c r="A29" s="30" t="s">
        <v>20</v>
      </c>
      <c r="B29" s="45"/>
      <c r="C29" s="32" t="str">
        <f>Nizozemska!B5</f>
        <v xml:space="preserve"> </v>
      </c>
      <c r="D29" s="32" t="str">
        <f>Nizozemska!C5</f>
        <v xml:space="preserve">  </v>
      </c>
      <c r="E29" s="32" t="str">
        <f>Nizozemska!D5</f>
        <v xml:space="preserve">  </v>
      </c>
      <c r="F29" s="32" t="str">
        <f>Nizozemska!E5</f>
        <v xml:space="preserve">  </v>
      </c>
      <c r="G29" s="32" t="str">
        <f>Nizozemska!F5</f>
        <v xml:space="preserve">  </v>
      </c>
      <c r="H29" s="32" t="str">
        <f>Nizozemska!G5</f>
        <v xml:space="preserve">  </v>
      </c>
      <c r="I29" s="32" t="str">
        <f>Nizozemska!H5</f>
        <v xml:space="preserve">  </v>
      </c>
      <c r="J29" s="32" t="str">
        <f>Nizozemska!I5</f>
        <v xml:space="preserve">  </v>
      </c>
      <c r="K29" s="32" t="str">
        <f>Nizozemska!J5</f>
        <v xml:space="preserve">  </v>
      </c>
      <c r="L29" s="32" t="str">
        <f>Nizozemska!K5</f>
        <v xml:space="preserve">  </v>
      </c>
      <c r="M29" s="32" t="str">
        <f>Nizozemska!L5</f>
        <v xml:space="preserve">  </v>
      </c>
      <c r="N29" s="32" t="str">
        <f>Nizozemska!M5</f>
        <v xml:space="preserve">  </v>
      </c>
      <c r="O29" s="32" t="str">
        <f>Nizozemska!N5</f>
        <v xml:space="preserve">  </v>
      </c>
      <c r="P29" s="32" t="str">
        <f>Nizozemska!O5</f>
        <v xml:space="preserve">  </v>
      </c>
      <c r="Q29" s="32" t="str">
        <f>Nizozemska!P5</f>
        <v xml:space="preserve">  </v>
      </c>
      <c r="R29" s="32" t="str">
        <f>Nizozemska!Q5</f>
        <v xml:space="preserve"> </v>
      </c>
      <c r="S29" s="32" t="str">
        <f>Nizozemska!R5</f>
        <v xml:space="preserve"> </v>
      </c>
      <c r="T29" s="32" t="str">
        <f>Nizozemska!S5</f>
        <v xml:space="preserve">  </v>
      </c>
      <c r="U29" s="32" t="str">
        <f>Nizozemska!T5</f>
        <v xml:space="preserve"> </v>
      </c>
      <c r="V29" s="32" t="str">
        <f>Nizozemska!U5</f>
        <v xml:space="preserve">  </v>
      </c>
      <c r="W29" s="32" t="str">
        <f>Nizozemska!V5</f>
        <v xml:space="preserve">  </v>
      </c>
      <c r="X29" s="32" t="str">
        <f>Nizozemska!W5</f>
        <v xml:space="preserve"> </v>
      </c>
      <c r="Y29" s="32" t="str">
        <f>Nizozemska!X5</f>
        <v xml:space="preserve"> </v>
      </c>
      <c r="Z29" s="32" t="str">
        <f>Nizozemska!Y5</f>
        <v xml:space="preserve"> </v>
      </c>
      <c r="AA29" s="32" t="str">
        <f>Nizozemska!Z5</f>
        <v xml:space="preserve">  </v>
      </c>
      <c r="AB29" s="32" t="str">
        <f>Nizozemska!AA5</f>
        <v xml:space="preserve">  </v>
      </c>
      <c r="AC29" s="32" t="str">
        <f>Nizozemska!AB5</f>
        <v xml:space="preserve">  </v>
      </c>
      <c r="AD29" s="32" t="str">
        <f>Nizozemska!AC5</f>
        <v xml:space="preserve">  </v>
      </c>
      <c r="AE29" s="32" t="str">
        <f>Nizozemska!AD5</f>
        <v xml:space="preserve">  </v>
      </c>
      <c r="AF29" s="32" t="str">
        <f>Nizozemska!AE5</f>
        <v xml:space="preserve">  </v>
      </c>
      <c r="AG29" s="32" t="str">
        <f>Nizozemska!AF5</f>
        <v xml:space="preserve">  </v>
      </c>
      <c r="AH29" s="32" t="str">
        <f>Nizozemska!AG5</f>
        <v xml:space="preserve">  </v>
      </c>
      <c r="AI29" s="32" t="str">
        <f>Nizozemska!AH5</f>
        <v xml:space="preserve">  </v>
      </c>
      <c r="AJ29" s="32" t="str">
        <f>Nizozemska!AI5</f>
        <v xml:space="preserve">  </v>
      </c>
      <c r="AK29" s="32" t="str">
        <f>Nizozemska!AJ5</f>
        <v xml:space="preserve">  </v>
      </c>
      <c r="AL29" s="32" t="str">
        <f>Nizozemska!AK5</f>
        <v xml:space="preserve">  </v>
      </c>
      <c r="AM29" s="32" t="str">
        <f>Nizozemska!AL5</f>
        <v xml:space="preserve">  </v>
      </c>
      <c r="AN29" s="32" t="str">
        <f>Nizozemska!AM5</f>
        <v xml:space="preserve">  </v>
      </c>
      <c r="AO29" s="32" t="str">
        <f>Nizozemska!AN5</f>
        <v xml:space="preserve">  </v>
      </c>
      <c r="AP29" s="32" t="str">
        <f>Nizozemska!AO5</f>
        <v xml:space="preserve">  </v>
      </c>
      <c r="AQ29" s="32" t="str">
        <f>Nizozemska!AP5</f>
        <v xml:space="preserve">  </v>
      </c>
      <c r="AR29" s="32" t="str">
        <f>Nizozemska!AQ5</f>
        <v xml:space="preserve">  </v>
      </c>
      <c r="AS29" s="32" t="str">
        <f>Nizozemska!AR5</f>
        <v xml:space="preserve">  </v>
      </c>
      <c r="AT29" s="32" t="str">
        <f>Nizozemska!AS5</f>
        <v xml:space="preserve">  </v>
      </c>
      <c r="AU29" s="32" t="str">
        <f>Nizozemska!AT5</f>
        <v xml:space="preserve">  </v>
      </c>
      <c r="AV29" s="32" t="str">
        <f>Nizozemska!AU5</f>
        <v xml:space="preserve">  </v>
      </c>
      <c r="AW29" s="32" t="str">
        <f>Nizozemska!AV5</f>
        <v xml:space="preserve">  </v>
      </c>
      <c r="AX29" s="32" t="str">
        <f>Nizozemska!AW5</f>
        <v xml:space="preserve">  </v>
      </c>
      <c r="AY29" s="32" t="str">
        <f>Nizozemska!AX5</f>
        <v xml:space="preserve">  </v>
      </c>
      <c r="AZ29" s="32" t="str">
        <f>Nizozemska!AY5</f>
        <v xml:space="preserve">  </v>
      </c>
      <c r="BA29" s="32" t="str">
        <f>Nizozemska!AZ5</f>
        <v xml:space="preserve">  </v>
      </c>
      <c r="BB29" s="32" t="str">
        <f>Nizozemska!BA5</f>
        <v xml:space="preserve"> </v>
      </c>
      <c r="BC29" s="33" t="str">
        <f>Nizozemska!BB5</f>
        <v xml:space="preserve">  </v>
      </c>
      <c r="BD29" s="5"/>
      <c r="BE29" s="5"/>
      <c r="BF29" s="5"/>
      <c r="BG29" s="5"/>
      <c r="BH29" s="5"/>
      <c r="BI29" s="5"/>
      <c r="BJ29" s="5"/>
      <c r="BK29" s="5"/>
      <c r="BL29" s="5"/>
      <c r="BM29" s="5"/>
      <c r="BN29" s="5"/>
      <c r="BO29" s="5"/>
      <c r="BP29" s="25"/>
      <c r="BQ29" s="25"/>
      <c r="BR29" s="25"/>
      <c r="BS29" s="25"/>
      <c r="BT29" s="25"/>
      <c r="BU29" s="25"/>
      <c r="BV29" s="25"/>
      <c r="BW29" s="25"/>
      <c r="BX29" s="25"/>
    </row>
    <row r="30" spans="1:76" ht="12.75" customHeight="1" thickBot="1" x14ac:dyDescent="0.35">
      <c r="A30" s="34"/>
      <c r="B30" s="48"/>
      <c r="C30" s="36" t="str">
        <f>Nizozemska!B6</f>
        <v xml:space="preserve">    </v>
      </c>
      <c r="D30" s="36" t="str">
        <f>Nizozemska!C6</f>
        <v xml:space="preserve">    </v>
      </c>
      <c r="E30" s="36" t="str">
        <f>Nizozemska!D6</f>
        <v xml:space="preserve">    </v>
      </c>
      <c r="F30" s="36" t="str">
        <f>Nizozemska!E6</f>
        <v xml:space="preserve">    </v>
      </c>
      <c r="G30" s="36" t="str">
        <f>Nizozemska!F6</f>
        <v xml:space="preserve">    </v>
      </c>
      <c r="H30" s="36" t="str">
        <f>Nizozemska!G6</f>
        <v xml:space="preserve">    </v>
      </c>
      <c r="I30" s="36" t="str">
        <f>Nizozemska!H6</f>
        <v xml:space="preserve">    </v>
      </c>
      <c r="J30" s="36" t="str">
        <f>Nizozemska!I6</f>
        <v xml:space="preserve">    </v>
      </c>
      <c r="K30" s="36" t="str">
        <f>Nizozemska!J6</f>
        <v xml:space="preserve">    </v>
      </c>
      <c r="L30" s="36" t="str">
        <f>Nizozemska!K6</f>
        <v xml:space="preserve">    </v>
      </c>
      <c r="M30" s="36" t="str">
        <f>Nizozemska!L6</f>
        <v xml:space="preserve">    </v>
      </c>
      <c r="N30" s="36" t="str">
        <f>Nizozemska!M6</f>
        <v xml:space="preserve">    </v>
      </c>
      <c r="O30" s="36" t="str">
        <f>Nizozemska!N6</f>
        <v xml:space="preserve">    </v>
      </c>
      <c r="P30" s="36" t="str">
        <f>Nizozemska!O6</f>
        <v xml:space="preserve">    </v>
      </c>
      <c r="Q30" s="36" t="str">
        <f>Nizozemska!P6</f>
        <v xml:space="preserve">    </v>
      </c>
      <c r="R30" s="36" t="str">
        <f>Nizozemska!Q6</f>
        <v xml:space="preserve">     </v>
      </c>
      <c r="S30" s="36" t="str">
        <f>Nizozemska!R6</f>
        <v xml:space="preserve">     </v>
      </c>
      <c r="T30" s="36" t="str">
        <f>Nizozemska!S6</f>
        <v xml:space="preserve">    </v>
      </c>
      <c r="U30" s="36" t="str">
        <f>Nizozemska!T6</f>
        <v xml:space="preserve">    </v>
      </c>
      <c r="V30" s="36" t="str">
        <f>Nizozemska!U6</f>
        <v xml:space="preserve">    </v>
      </c>
      <c r="W30" s="36" t="str">
        <f>Nizozemska!V6</f>
        <v xml:space="preserve">    </v>
      </c>
      <c r="X30" s="36" t="str">
        <f>Nizozemska!W6</f>
        <v xml:space="preserve">    </v>
      </c>
      <c r="Y30" s="36" t="str">
        <f>Nizozemska!X6</f>
        <v xml:space="preserve">     </v>
      </c>
      <c r="Z30" s="36" t="str">
        <f>Nizozemska!Y6</f>
        <v xml:space="preserve">    </v>
      </c>
      <c r="AA30" s="36" t="str">
        <f>Nizozemska!Z6</f>
        <v xml:space="preserve">    </v>
      </c>
      <c r="AB30" s="36" t="str">
        <f>Nizozemska!AA6</f>
        <v xml:space="preserve">    </v>
      </c>
      <c r="AC30" s="36" t="str">
        <f>Nizozemska!AB6</f>
        <v xml:space="preserve">    </v>
      </c>
      <c r="AD30" s="36" t="str">
        <f>Nizozemska!AC6</f>
        <v xml:space="preserve">    </v>
      </c>
      <c r="AE30" s="36" t="str">
        <f>Nizozemska!AD6</f>
        <v xml:space="preserve">    </v>
      </c>
      <c r="AF30" s="36" t="str">
        <f>Nizozemska!AE6</f>
        <v xml:space="preserve">    </v>
      </c>
      <c r="AG30" s="36" t="str">
        <f>Nizozemska!AF6</f>
        <v xml:space="preserve">    </v>
      </c>
      <c r="AH30" s="36" t="str">
        <f>Nizozemska!AG6</f>
        <v xml:space="preserve">    </v>
      </c>
      <c r="AI30" s="36" t="str">
        <f>Nizozemska!AH6</f>
        <v xml:space="preserve">    </v>
      </c>
      <c r="AJ30" s="36" t="str">
        <f>Nizozemska!AI6</f>
        <v xml:space="preserve">    </v>
      </c>
      <c r="AK30" s="36" t="str">
        <f>Nizozemska!AJ6</f>
        <v xml:space="preserve">    </v>
      </c>
      <c r="AL30" s="36" t="str">
        <f>Nizozemska!AK6</f>
        <v xml:space="preserve">    </v>
      </c>
      <c r="AM30" s="36" t="str">
        <f>Nizozemska!AL6</f>
        <v xml:space="preserve">    </v>
      </c>
      <c r="AN30" s="36" t="str">
        <f>Nizozemska!AM6</f>
        <v xml:space="preserve">    </v>
      </c>
      <c r="AO30" s="36" t="str">
        <f>Nizozemska!AN6</f>
        <v xml:space="preserve">    </v>
      </c>
      <c r="AP30" s="36" t="str">
        <f>Nizozemska!AO6</f>
        <v xml:space="preserve">    </v>
      </c>
      <c r="AQ30" s="36" t="str">
        <f>Nizozemska!AP6</f>
        <v xml:space="preserve">    </v>
      </c>
      <c r="AR30" s="36" t="str">
        <f>Nizozemska!AQ6</f>
        <v xml:space="preserve">    </v>
      </c>
      <c r="AS30" s="36" t="str">
        <f>Nizozemska!AR6</f>
        <v xml:space="preserve">    </v>
      </c>
      <c r="AT30" s="36" t="str">
        <f>Nizozemska!AS6</f>
        <v xml:space="preserve">    </v>
      </c>
      <c r="AU30" s="36" t="str">
        <f>Nizozemska!AT6</f>
        <v xml:space="preserve">    </v>
      </c>
      <c r="AV30" s="36" t="str">
        <f>Nizozemska!AU6</f>
        <v xml:space="preserve">    </v>
      </c>
      <c r="AW30" s="36" t="str">
        <f>Nizozemska!AV6</f>
        <v xml:space="preserve">    </v>
      </c>
      <c r="AX30" s="36" t="str">
        <f>Nizozemska!AW6</f>
        <v xml:space="preserve">    </v>
      </c>
      <c r="AY30" s="36" t="str">
        <f>Nizozemska!AX6</f>
        <v xml:space="preserve">    </v>
      </c>
      <c r="AZ30" s="36" t="str">
        <f>Nizozemska!AY6</f>
        <v xml:space="preserve">    </v>
      </c>
      <c r="BA30" s="36" t="str">
        <f>Nizozemska!AZ6</f>
        <v xml:space="preserve">    </v>
      </c>
      <c r="BB30" s="36" t="str">
        <f>Nizozemska!BA6</f>
        <v xml:space="preserve">    </v>
      </c>
      <c r="BC30" s="37" t="str">
        <f>Nizozemska!BB6</f>
        <v xml:space="preserve">    </v>
      </c>
      <c r="BD30" s="5"/>
      <c r="BE30" s="5"/>
      <c r="BF30" s="5"/>
      <c r="BG30" s="5"/>
      <c r="BH30" s="5"/>
      <c r="BI30" s="5"/>
      <c r="BJ30" s="5"/>
      <c r="BK30" s="5"/>
      <c r="BL30" s="5"/>
      <c r="BM30" s="5"/>
      <c r="BN30" s="5"/>
      <c r="BO30" s="5"/>
      <c r="BP30" s="25"/>
      <c r="BQ30" s="25"/>
      <c r="BR30" s="25"/>
      <c r="BS30" s="25"/>
      <c r="BT30" s="25"/>
      <c r="BU30" s="25"/>
      <c r="BV30" s="25"/>
      <c r="BW30" s="25"/>
      <c r="BX30" s="25"/>
    </row>
    <row r="31" spans="1:76" ht="12.75" customHeight="1" x14ac:dyDescent="0.2">
      <c r="A31" s="30" t="s">
        <v>175</v>
      </c>
      <c r="B31" s="45"/>
      <c r="C31" s="32" t="str">
        <f>Norveška!B5</f>
        <v xml:space="preserve"> </v>
      </c>
      <c r="D31" s="32" t="str">
        <f>Norveška!C5</f>
        <v xml:space="preserve">  </v>
      </c>
      <c r="E31" s="32" t="str">
        <f>Norveška!D5</f>
        <v xml:space="preserve">  </v>
      </c>
      <c r="F31" s="32" t="str">
        <f>Norveška!E5</f>
        <v xml:space="preserve">  </v>
      </c>
      <c r="G31" s="32" t="str">
        <f>Norveška!F5</f>
        <v xml:space="preserve">  </v>
      </c>
      <c r="H31" s="32" t="str">
        <f>Norveška!G5</f>
        <v xml:space="preserve">  </v>
      </c>
      <c r="I31" s="32" t="str">
        <f>Norveška!H5</f>
        <v xml:space="preserve">  </v>
      </c>
      <c r="J31" s="32" t="str">
        <f>Norveška!I5</f>
        <v xml:space="preserve">  </v>
      </c>
      <c r="K31" s="32" t="str">
        <f>Norveška!J5</f>
        <v xml:space="preserve">  </v>
      </c>
      <c r="L31" s="32" t="str">
        <f>Norveška!K5</f>
        <v xml:space="preserve">  </v>
      </c>
      <c r="M31" s="32" t="str">
        <f>Norveška!L5</f>
        <v xml:space="preserve">  </v>
      </c>
      <c r="N31" s="32" t="str">
        <f>Norveška!M5</f>
        <v xml:space="preserve">  </v>
      </c>
      <c r="O31" s="32" t="str">
        <f>Norveška!N5</f>
        <v xml:space="preserve">  </v>
      </c>
      <c r="P31" s="32" t="str">
        <f>Norveška!O5</f>
        <v xml:space="preserve">  </v>
      </c>
      <c r="Q31" s="32" t="str">
        <f>Norveška!P5</f>
        <v xml:space="preserve">  </v>
      </c>
      <c r="R31" s="32" t="str">
        <f>Norveška!Q5</f>
        <v xml:space="preserve"> </v>
      </c>
      <c r="S31" s="32" t="str">
        <f>Norveška!R5</f>
        <v xml:space="preserve"> </v>
      </c>
      <c r="T31" s="32" t="str">
        <f>Norveška!S5</f>
        <v xml:space="preserve"> </v>
      </c>
      <c r="U31" s="32" t="str">
        <f>Norveška!T5</f>
        <v xml:space="preserve"> </v>
      </c>
      <c r="V31" s="32" t="str">
        <f>Norveška!U5</f>
        <v xml:space="preserve"> </v>
      </c>
      <c r="W31" s="32" t="str">
        <f>Norveška!V5</f>
        <v xml:space="preserve">  </v>
      </c>
      <c r="X31" s="32" t="str">
        <f>Norveška!W5</f>
        <v xml:space="preserve"> </v>
      </c>
      <c r="Y31" s="32" t="str">
        <f>Norveška!X5</f>
        <v xml:space="preserve"> </v>
      </c>
      <c r="Z31" s="32" t="str">
        <f>Norveška!Y5</f>
        <v xml:space="preserve"> </v>
      </c>
      <c r="AA31" s="32" t="str">
        <f>Norveška!Z5</f>
        <v xml:space="preserve">  </v>
      </c>
      <c r="AB31" s="32" t="str">
        <f>Norveška!AA5</f>
        <v xml:space="preserve">  </v>
      </c>
      <c r="AC31" s="32" t="str">
        <f>Norveška!AB5</f>
        <v xml:space="preserve">  </v>
      </c>
      <c r="AD31" s="32" t="str">
        <f>Norveška!AC5</f>
        <v xml:space="preserve">  </v>
      </c>
      <c r="AE31" s="32" t="str">
        <f>Norveška!AD5</f>
        <v xml:space="preserve">  </v>
      </c>
      <c r="AF31" s="32" t="str">
        <f>Norveška!AE5</f>
        <v xml:space="preserve">  </v>
      </c>
      <c r="AG31" s="32" t="str">
        <f>Norveška!AF5</f>
        <v xml:space="preserve">  </v>
      </c>
      <c r="AH31" s="32" t="str">
        <f>Norveška!AG5</f>
        <v xml:space="preserve">  </v>
      </c>
      <c r="AI31" s="32" t="str">
        <f>Norveška!AH5</f>
        <v xml:space="preserve">  </v>
      </c>
      <c r="AJ31" s="32" t="str">
        <f>Norveška!AI5</f>
        <v xml:space="preserve">  </v>
      </c>
      <c r="AK31" s="32" t="str">
        <f>Norveška!AJ5</f>
        <v xml:space="preserve">  </v>
      </c>
      <c r="AL31" s="32" t="str">
        <f>Norveška!AK5</f>
        <v xml:space="preserve">  </v>
      </c>
      <c r="AM31" s="32" t="str">
        <f>Norveška!AL5</f>
        <v xml:space="preserve">  </v>
      </c>
      <c r="AN31" s="32" t="str">
        <f>Norveška!AM5</f>
        <v xml:space="preserve">  </v>
      </c>
      <c r="AO31" s="32" t="str">
        <f>Norveška!AN5</f>
        <v xml:space="preserve">  </v>
      </c>
      <c r="AP31" s="32" t="str">
        <f>Norveška!AO5</f>
        <v xml:space="preserve">  </v>
      </c>
      <c r="AQ31" s="32" t="str">
        <f>Norveška!AP5</f>
        <v xml:space="preserve">  </v>
      </c>
      <c r="AR31" s="32" t="str">
        <f>Norveška!AQ5</f>
        <v xml:space="preserve">  </v>
      </c>
      <c r="AS31" s="32" t="str">
        <f>Norveška!AR5</f>
        <v xml:space="preserve">  </v>
      </c>
      <c r="AT31" s="32" t="str">
        <f>Norveška!AS5</f>
        <v xml:space="preserve">  </v>
      </c>
      <c r="AU31" s="32" t="str">
        <f>Norveška!AT5</f>
        <v xml:space="preserve">  </v>
      </c>
      <c r="AV31" s="32" t="str">
        <f>Norveška!AU5</f>
        <v xml:space="preserve">  </v>
      </c>
      <c r="AW31" s="32" t="str">
        <f>Norveška!AV5</f>
        <v xml:space="preserve">  </v>
      </c>
      <c r="AX31" s="32" t="str">
        <f>Norveška!AW5</f>
        <v xml:space="preserve">  </v>
      </c>
      <c r="AY31" s="32" t="str">
        <f>Norveška!AX5</f>
        <v xml:space="preserve">  </v>
      </c>
      <c r="AZ31" s="32" t="str">
        <f>Norveška!AY5</f>
        <v xml:space="preserve">  </v>
      </c>
      <c r="BA31" s="32" t="str">
        <f>Norveška!AZ5</f>
        <v xml:space="preserve">  </v>
      </c>
      <c r="BB31" s="32" t="str">
        <f>Norveška!BA5</f>
        <v xml:space="preserve"> </v>
      </c>
      <c r="BC31" s="33" t="str">
        <f>Norveška!BB5</f>
        <v xml:space="preserve">  </v>
      </c>
      <c r="BD31" s="5"/>
      <c r="BE31" s="5"/>
      <c r="BF31" s="5"/>
      <c r="BG31" s="5"/>
      <c r="BH31" s="5"/>
      <c r="BI31" s="5"/>
      <c r="BJ31" s="5"/>
      <c r="BK31" s="5"/>
      <c r="BL31" s="5"/>
      <c r="BM31" s="5"/>
      <c r="BN31" s="5"/>
      <c r="BO31" s="5"/>
      <c r="BP31" s="25"/>
      <c r="BQ31" s="25"/>
      <c r="BR31" s="25"/>
      <c r="BS31" s="25"/>
      <c r="BT31" s="25"/>
      <c r="BU31" s="25"/>
      <c r="BV31" s="25"/>
      <c r="BW31" s="25"/>
      <c r="BX31" s="25"/>
    </row>
    <row r="32" spans="1:76" ht="12.75" customHeight="1" thickBot="1" x14ac:dyDescent="0.25">
      <c r="A32" s="34"/>
      <c r="B32" s="48"/>
      <c r="C32" s="51" t="str">
        <f>Norveška!B6</f>
        <v xml:space="preserve">    </v>
      </c>
      <c r="D32" s="51" t="str">
        <f>Norveška!C6</f>
        <v xml:space="preserve">    </v>
      </c>
      <c r="E32" s="51" t="str">
        <f>Norveška!D6</f>
        <v xml:space="preserve">    </v>
      </c>
      <c r="F32" s="51" t="str">
        <f>Norveška!E6</f>
        <v xml:space="preserve">    </v>
      </c>
      <c r="G32" s="51" t="str">
        <f>Norveška!F6</f>
        <v xml:space="preserve">    </v>
      </c>
      <c r="H32" s="51" t="str">
        <f>Norveška!G6</f>
        <v xml:space="preserve">    </v>
      </c>
      <c r="I32" s="51" t="str">
        <f>Norveška!H6</f>
        <v xml:space="preserve">    </v>
      </c>
      <c r="J32" s="51" t="str">
        <f>Norveška!I6</f>
        <v xml:space="preserve">    </v>
      </c>
      <c r="K32" s="51" t="str">
        <f>Norveška!J6</f>
        <v xml:space="preserve">    </v>
      </c>
      <c r="L32" s="51" t="str">
        <f>Norveška!K6</f>
        <v xml:space="preserve">    </v>
      </c>
      <c r="M32" s="51" t="str">
        <f>Norveška!L6</f>
        <v xml:space="preserve">    </v>
      </c>
      <c r="N32" s="51" t="str">
        <f>Norveška!M6</f>
        <v xml:space="preserve">    </v>
      </c>
      <c r="O32" s="51" t="str">
        <f>Norveška!N6</f>
        <v xml:space="preserve">    </v>
      </c>
      <c r="P32" s="51" t="str">
        <f>Norveška!O6</f>
        <v xml:space="preserve">    </v>
      </c>
      <c r="Q32" s="51" t="str">
        <f>Norveška!P6</f>
        <v xml:space="preserve">    </v>
      </c>
      <c r="R32" s="51" t="str">
        <f>Norveška!Q6</f>
        <v xml:space="preserve">     </v>
      </c>
      <c r="S32" s="51" t="str">
        <f>Norveška!R6</f>
        <v xml:space="preserve">    </v>
      </c>
      <c r="T32" s="51" t="str">
        <f>Norveška!S6</f>
        <v xml:space="preserve">    </v>
      </c>
      <c r="U32" s="51" t="str">
        <f>Norveška!T6</f>
        <v xml:space="preserve">    </v>
      </c>
      <c r="V32" s="51" t="str">
        <f>Norveška!U6</f>
        <v xml:space="preserve">     </v>
      </c>
      <c r="W32" s="51" t="str">
        <f>Norveška!V6</f>
        <v xml:space="preserve">    </v>
      </c>
      <c r="X32" s="51" t="str">
        <f>Norveška!W6</f>
        <v xml:space="preserve">    </v>
      </c>
      <c r="Y32" s="51" t="str">
        <f>Norveška!X6</f>
        <v xml:space="preserve">     </v>
      </c>
      <c r="Z32" s="51" t="str">
        <f>Norveška!Y6</f>
        <v xml:space="preserve">    </v>
      </c>
      <c r="AA32" s="51" t="str">
        <f>Norveška!Z6</f>
        <v xml:space="preserve">    </v>
      </c>
      <c r="AB32" s="51" t="str">
        <f>Norveška!AA6</f>
        <v xml:space="preserve">    </v>
      </c>
      <c r="AC32" s="51" t="str">
        <f>Norveška!AB6</f>
        <v xml:space="preserve">    </v>
      </c>
      <c r="AD32" s="51" t="str">
        <f>Norveška!AC6</f>
        <v xml:space="preserve">    </v>
      </c>
      <c r="AE32" s="51" t="str">
        <f>Norveška!AD6</f>
        <v xml:space="preserve">    </v>
      </c>
      <c r="AF32" s="51" t="str">
        <f>Norveška!AE6</f>
        <v xml:space="preserve">    </v>
      </c>
      <c r="AG32" s="51" t="str">
        <f>Norveška!AF6</f>
        <v xml:space="preserve">    </v>
      </c>
      <c r="AH32" s="51" t="str">
        <f>Norveška!AG6</f>
        <v xml:space="preserve">    </v>
      </c>
      <c r="AI32" s="51" t="str">
        <f>Norveška!AH6</f>
        <v xml:space="preserve">    </v>
      </c>
      <c r="AJ32" s="51" t="str">
        <f>Norveška!AI6</f>
        <v xml:space="preserve">    </v>
      </c>
      <c r="AK32" s="51" t="str">
        <f>Norveška!AJ6</f>
        <v xml:space="preserve">    </v>
      </c>
      <c r="AL32" s="51" t="str">
        <f>Norveška!AK6</f>
        <v xml:space="preserve">    </v>
      </c>
      <c r="AM32" s="51" t="str">
        <f>Norveška!AL6</f>
        <v xml:space="preserve">    </v>
      </c>
      <c r="AN32" s="51" t="str">
        <f>Norveška!AM6</f>
        <v xml:space="preserve">    </v>
      </c>
      <c r="AO32" s="51" t="str">
        <f>Norveška!AN6</f>
        <v xml:space="preserve">    </v>
      </c>
      <c r="AP32" s="51" t="str">
        <f>Norveška!AO6</f>
        <v xml:space="preserve">    </v>
      </c>
      <c r="AQ32" s="51" t="str">
        <f>Norveška!AP6</f>
        <v xml:space="preserve">    </v>
      </c>
      <c r="AR32" s="51" t="str">
        <f>Norveška!AQ6</f>
        <v xml:space="preserve">    </v>
      </c>
      <c r="AS32" s="51" t="str">
        <f>Norveška!AR6</f>
        <v xml:space="preserve">    </v>
      </c>
      <c r="AT32" s="51" t="str">
        <f>Norveška!AS6</f>
        <v xml:space="preserve">    </v>
      </c>
      <c r="AU32" s="51" t="str">
        <f>Norveška!AT6</f>
        <v xml:space="preserve">    </v>
      </c>
      <c r="AV32" s="51" t="str">
        <f>Norveška!AU6</f>
        <v xml:space="preserve">    </v>
      </c>
      <c r="AW32" s="51" t="str">
        <f>Norveška!AV6</f>
        <v xml:space="preserve">    </v>
      </c>
      <c r="AX32" s="51" t="str">
        <f>Norveška!AW6</f>
        <v xml:space="preserve">    </v>
      </c>
      <c r="AY32" s="51" t="str">
        <f>Norveška!AX6</f>
        <v xml:space="preserve">    </v>
      </c>
      <c r="AZ32" s="51" t="str">
        <f>Norveška!AY6</f>
        <v xml:space="preserve">    </v>
      </c>
      <c r="BA32" s="51" t="str">
        <f>Norveška!AZ6</f>
        <v xml:space="preserve">    </v>
      </c>
      <c r="BB32" s="51" t="str">
        <f>Norveška!BA6</f>
        <v xml:space="preserve">    </v>
      </c>
      <c r="BC32" s="52" t="str">
        <f>Norveška!BB6</f>
        <v xml:space="preserve">    </v>
      </c>
      <c r="BD32" s="5"/>
      <c r="BE32" s="5"/>
      <c r="BF32" s="5"/>
      <c r="BG32" s="5"/>
      <c r="BH32" s="5"/>
      <c r="BI32" s="5"/>
      <c r="BJ32" s="5"/>
      <c r="BK32" s="5"/>
      <c r="BL32" s="5"/>
      <c r="BM32" s="5"/>
      <c r="BN32" s="5"/>
      <c r="BO32" s="5"/>
      <c r="BP32" s="25"/>
      <c r="BQ32" s="25"/>
      <c r="BR32" s="25"/>
      <c r="BS32" s="25"/>
      <c r="BT32" s="25"/>
      <c r="BU32" s="25"/>
      <c r="BV32" s="25"/>
      <c r="BW32" s="25"/>
      <c r="BX32" s="25"/>
    </row>
    <row r="33" spans="1:76" ht="12.75" customHeight="1" x14ac:dyDescent="0.2">
      <c r="A33" s="30" t="s">
        <v>16</v>
      </c>
      <c r="B33" s="45"/>
      <c r="C33" s="32" t="str">
        <f>Poljska!B5</f>
        <v xml:space="preserve"> </v>
      </c>
      <c r="D33" s="32" t="str">
        <f>Poljska!C5</f>
        <v xml:space="preserve"> </v>
      </c>
      <c r="E33" s="32" t="str">
        <f>Poljska!D5</f>
        <v xml:space="preserve">  </v>
      </c>
      <c r="F33" s="32" t="str">
        <f>Poljska!E5</f>
        <v xml:space="preserve">  </v>
      </c>
      <c r="G33" s="32" t="str">
        <f>Poljska!F5</f>
        <v xml:space="preserve">  </v>
      </c>
      <c r="H33" s="32" t="str">
        <f>Poljska!G5</f>
        <v xml:space="preserve">  </v>
      </c>
      <c r="I33" s="32" t="str">
        <f>Poljska!H5</f>
        <v xml:space="preserve">  </v>
      </c>
      <c r="J33" s="32" t="str">
        <f>Poljska!I5</f>
        <v xml:space="preserve">  </v>
      </c>
      <c r="K33" s="32" t="str">
        <f>Poljska!J5</f>
        <v xml:space="preserve">  </v>
      </c>
      <c r="L33" s="32" t="str">
        <f>Poljska!K5</f>
        <v xml:space="preserve">  </v>
      </c>
      <c r="M33" s="32" t="str">
        <f>Poljska!L5</f>
        <v xml:space="preserve">  </v>
      </c>
      <c r="N33" s="32" t="str">
        <f>Poljska!M5</f>
        <v xml:space="preserve">  </v>
      </c>
      <c r="O33" s="32" t="str">
        <f>Poljska!N5</f>
        <v xml:space="preserve">  </v>
      </c>
      <c r="P33" s="32" t="str">
        <f>Poljska!O5</f>
        <v xml:space="preserve">  </v>
      </c>
      <c r="Q33" s="32" t="str">
        <f>Poljska!P5</f>
        <v xml:space="preserve">  </v>
      </c>
      <c r="R33" s="32" t="str">
        <f>Poljska!Q5</f>
        <v xml:space="preserve"> </v>
      </c>
      <c r="S33" s="32" t="str">
        <f>Poljska!R5</f>
        <v xml:space="preserve"> </v>
      </c>
      <c r="T33" s="32" t="str">
        <f>Poljska!S5</f>
        <v xml:space="preserve"> </v>
      </c>
      <c r="U33" s="32" t="str">
        <f>Poljska!T5</f>
        <v xml:space="preserve">  </v>
      </c>
      <c r="V33" s="32" t="str">
        <f>Poljska!U5</f>
        <v xml:space="preserve">  </v>
      </c>
      <c r="W33" s="32" t="str">
        <f>Poljska!V5</f>
        <v xml:space="preserve">  </v>
      </c>
      <c r="X33" s="32" t="str">
        <f>Poljska!W5</f>
        <v xml:space="preserve">  </v>
      </c>
      <c r="Y33" s="32" t="str">
        <f>Poljska!X5</f>
        <v xml:space="preserve"> </v>
      </c>
      <c r="Z33" s="32" t="str">
        <f>Poljska!Y5</f>
        <v xml:space="preserve">  </v>
      </c>
      <c r="AA33" s="32" t="str">
        <f>Poljska!Z5</f>
        <v xml:space="preserve"> </v>
      </c>
      <c r="AB33" s="32" t="str">
        <f>Poljska!AA5</f>
        <v xml:space="preserve">  </v>
      </c>
      <c r="AC33" s="32" t="str">
        <f>Poljska!AB5</f>
        <v xml:space="preserve">  </v>
      </c>
      <c r="AD33" s="32" t="str">
        <f>Poljska!AC5</f>
        <v xml:space="preserve">  </v>
      </c>
      <c r="AE33" s="32" t="str">
        <f>Poljska!AD5</f>
        <v xml:space="preserve">  </v>
      </c>
      <c r="AF33" s="32" t="str">
        <f>Poljska!AE5</f>
        <v xml:space="preserve">  </v>
      </c>
      <c r="AG33" s="32" t="str">
        <f>Poljska!AF5</f>
        <v xml:space="preserve">  </v>
      </c>
      <c r="AH33" s="32" t="str">
        <f>Poljska!AG5</f>
        <v xml:space="preserve">  </v>
      </c>
      <c r="AI33" s="32" t="str">
        <f>Poljska!AH5</f>
        <v xml:space="preserve"> </v>
      </c>
      <c r="AJ33" s="32" t="str">
        <f>Poljska!AI5</f>
        <v xml:space="preserve">  </v>
      </c>
      <c r="AK33" s="32" t="str">
        <f>Poljska!AJ5</f>
        <v xml:space="preserve">  </v>
      </c>
      <c r="AL33" s="32" t="str">
        <f>Poljska!AK5</f>
        <v xml:space="preserve">  </v>
      </c>
      <c r="AM33" s="32" t="str">
        <f>Poljska!AL5</f>
        <v xml:space="preserve">  </v>
      </c>
      <c r="AN33" s="32" t="str">
        <f>Poljska!AM5</f>
        <v xml:space="preserve">  </v>
      </c>
      <c r="AO33" s="32" t="str">
        <f>Poljska!AN5</f>
        <v xml:space="preserve">  </v>
      </c>
      <c r="AP33" s="32" t="str">
        <f>Poljska!AO5</f>
        <v xml:space="preserve">  </v>
      </c>
      <c r="AQ33" s="32" t="str">
        <f>Poljska!AP5</f>
        <v xml:space="preserve">  </v>
      </c>
      <c r="AR33" s="32" t="str">
        <f>Poljska!AQ5</f>
        <v xml:space="preserve">  </v>
      </c>
      <c r="AS33" s="32" t="str">
        <f>Poljska!AR5</f>
        <v xml:space="preserve">  </v>
      </c>
      <c r="AT33" s="32" t="str">
        <f>Poljska!AS5</f>
        <v xml:space="preserve"> </v>
      </c>
      <c r="AU33" s="32" t="str">
        <f>Poljska!AT5</f>
        <v xml:space="preserve">  </v>
      </c>
      <c r="AV33" s="32" t="str">
        <f>Poljska!AU5</f>
        <v xml:space="preserve"> </v>
      </c>
      <c r="AW33" s="32" t="str">
        <f>Poljska!AV5</f>
        <v xml:space="preserve">  </v>
      </c>
      <c r="AX33" s="32" t="str">
        <f>Poljska!AW5</f>
        <v xml:space="preserve">  </v>
      </c>
      <c r="AY33" s="32" t="str">
        <f>Poljska!AX5</f>
        <v xml:space="preserve">  </v>
      </c>
      <c r="AZ33" s="32" t="str">
        <f>Poljska!AY5</f>
        <v xml:space="preserve">  </v>
      </c>
      <c r="BA33" s="32" t="str">
        <f>Poljska!AZ5</f>
        <v xml:space="preserve">  </v>
      </c>
      <c r="BB33" s="32" t="str">
        <f>Poljska!BA5</f>
        <v xml:space="preserve"> </v>
      </c>
      <c r="BC33" s="33" t="str">
        <f>Poljska!BB5</f>
        <v xml:space="preserve">  </v>
      </c>
      <c r="BD33" s="5"/>
      <c r="BE33" s="5"/>
      <c r="BF33" s="5"/>
      <c r="BG33" s="5"/>
      <c r="BH33" s="5"/>
      <c r="BI33" s="5"/>
      <c r="BJ33" s="5"/>
      <c r="BK33" s="5"/>
      <c r="BL33" s="5"/>
      <c r="BM33" s="5"/>
      <c r="BN33" s="5"/>
      <c r="BO33" s="5"/>
      <c r="BP33" s="25"/>
      <c r="BQ33" s="25"/>
      <c r="BR33" s="25"/>
      <c r="BS33" s="25"/>
      <c r="BT33" s="25"/>
      <c r="BU33" s="25"/>
      <c r="BV33" s="25"/>
      <c r="BW33" s="25"/>
      <c r="BX33" s="25"/>
    </row>
    <row r="34" spans="1:76" ht="12.75" customHeight="1" thickBot="1" x14ac:dyDescent="0.35">
      <c r="A34" s="34"/>
      <c r="B34" s="48"/>
      <c r="C34" s="36" t="str">
        <f>Poljska!B6</f>
        <v xml:space="preserve">    </v>
      </c>
      <c r="D34" s="36" t="str">
        <f>Poljska!C6</f>
        <v xml:space="preserve">    </v>
      </c>
      <c r="E34" s="36" t="str">
        <f>Poljska!D6</f>
        <v xml:space="preserve">    </v>
      </c>
      <c r="F34" s="36" t="str">
        <f>Poljska!E6</f>
        <v xml:space="preserve">    </v>
      </c>
      <c r="G34" s="36" t="str">
        <f>Poljska!F6</f>
        <v xml:space="preserve">    </v>
      </c>
      <c r="H34" s="36" t="str">
        <f>Poljska!G6</f>
        <v xml:space="preserve">    </v>
      </c>
      <c r="I34" s="36" t="str">
        <f>Poljska!H6</f>
        <v xml:space="preserve">    </v>
      </c>
      <c r="J34" s="36" t="str">
        <f>Poljska!I6</f>
        <v xml:space="preserve">    </v>
      </c>
      <c r="K34" s="36" t="str">
        <f>Poljska!J6</f>
        <v xml:space="preserve">    </v>
      </c>
      <c r="L34" s="36" t="str">
        <f>Poljska!K6</f>
        <v xml:space="preserve">    </v>
      </c>
      <c r="M34" s="36" t="str">
        <f>Poljska!L6</f>
        <v xml:space="preserve">    </v>
      </c>
      <c r="N34" s="36" t="str">
        <f>Poljska!M6</f>
        <v xml:space="preserve">    </v>
      </c>
      <c r="O34" s="36" t="str">
        <f>Poljska!N6</f>
        <v xml:space="preserve">    </v>
      </c>
      <c r="P34" s="36" t="str">
        <f>Poljska!O6</f>
        <v xml:space="preserve">    </v>
      </c>
      <c r="Q34" s="36" t="str">
        <f>Poljska!P6</f>
        <v xml:space="preserve">    </v>
      </c>
      <c r="R34" s="36" t="str">
        <f>Poljska!Q6</f>
        <v xml:space="preserve">     </v>
      </c>
      <c r="S34" s="36" t="str">
        <f>Poljska!R6</f>
        <v xml:space="preserve">    </v>
      </c>
      <c r="T34" s="36" t="str">
        <f>Poljska!S6</f>
        <v xml:space="preserve">     </v>
      </c>
      <c r="U34" s="36" t="str">
        <f>Poljska!T6</f>
        <v xml:space="preserve">    </v>
      </c>
      <c r="V34" s="36" t="str">
        <f>Poljska!U6</f>
        <v xml:space="preserve">    </v>
      </c>
      <c r="W34" s="36" t="str">
        <f>Poljska!V6</f>
        <v xml:space="preserve">    </v>
      </c>
      <c r="X34" s="36" t="str">
        <f>Poljska!W6</f>
        <v xml:space="preserve">    </v>
      </c>
      <c r="Y34" s="36" t="str">
        <f>Poljska!X6</f>
        <v xml:space="preserve">     </v>
      </c>
      <c r="Z34" s="36" t="str">
        <f>Poljska!Y6</f>
        <v xml:space="preserve">    </v>
      </c>
      <c r="AA34" s="36" t="str">
        <f>Poljska!Z6</f>
        <v xml:space="preserve">    </v>
      </c>
      <c r="AB34" s="36" t="str">
        <f>Poljska!AA6</f>
        <v xml:space="preserve">    </v>
      </c>
      <c r="AC34" s="36" t="str">
        <f>Poljska!AB6</f>
        <v xml:space="preserve">    </v>
      </c>
      <c r="AD34" s="36" t="str">
        <f>Poljska!AC6</f>
        <v xml:space="preserve">    </v>
      </c>
      <c r="AE34" s="36" t="str">
        <f>Poljska!AD6</f>
        <v xml:space="preserve">    </v>
      </c>
      <c r="AF34" s="36" t="str">
        <f>Poljska!AE6</f>
        <v xml:space="preserve">    </v>
      </c>
      <c r="AG34" s="36" t="str">
        <f>Poljska!AF6</f>
        <v xml:space="preserve">    </v>
      </c>
      <c r="AH34" s="36" t="str">
        <f>Poljska!AG6</f>
        <v xml:space="preserve">    </v>
      </c>
      <c r="AI34" s="36" t="str">
        <f>Poljska!AH6</f>
        <v xml:space="preserve">    </v>
      </c>
      <c r="AJ34" s="36" t="str">
        <f>Poljska!AI6</f>
        <v xml:space="preserve">    </v>
      </c>
      <c r="AK34" s="36" t="str">
        <f>Poljska!AJ6</f>
        <v xml:space="preserve">    </v>
      </c>
      <c r="AL34" s="36" t="str">
        <f>Poljska!AK6</f>
        <v xml:space="preserve">    </v>
      </c>
      <c r="AM34" s="36" t="str">
        <f>Poljska!AL6</f>
        <v xml:space="preserve">    </v>
      </c>
      <c r="AN34" s="36" t="str">
        <f>Poljska!AM6</f>
        <v xml:space="preserve">    </v>
      </c>
      <c r="AO34" s="36" t="str">
        <f>Poljska!AN6</f>
        <v xml:space="preserve">    </v>
      </c>
      <c r="AP34" s="36" t="str">
        <f>Poljska!AO6</f>
        <v xml:space="preserve">    </v>
      </c>
      <c r="AQ34" s="36" t="str">
        <f>Poljska!AP6</f>
        <v xml:space="preserve">    </v>
      </c>
      <c r="AR34" s="36" t="str">
        <f>Poljska!AQ6</f>
        <v xml:space="preserve">    </v>
      </c>
      <c r="AS34" s="36" t="str">
        <f>Poljska!AR6</f>
        <v xml:space="preserve">    </v>
      </c>
      <c r="AT34" s="36" t="str">
        <f>Poljska!AS6</f>
        <v xml:space="preserve">     </v>
      </c>
      <c r="AU34" s="36" t="str">
        <f>Poljska!AT6</f>
        <v xml:space="preserve">    </v>
      </c>
      <c r="AV34" s="36" t="str">
        <f>Poljska!AU6</f>
        <v xml:space="preserve">    </v>
      </c>
      <c r="AW34" s="36" t="str">
        <f>Poljska!AV6</f>
        <v xml:space="preserve">    </v>
      </c>
      <c r="AX34" s="36" t="str">
        <f>Poljska!AW6</f>
        <v xml:space="preserve">    </v>
      </c>
      <c r="AY34" s="36" t="str">
        <f>Poljska!AX6</f>
        <v xml:space="preserve">    </v>
      </c>
      <c r="AZ34" s="36" t="str">
        <f>Poljska!AY6</f>
        <v xml:space="preserve">    </v>
      </c>
      <c r="BA34" s="36" t="str">
        <f>Poljska!AZ6</f>
        <v xml:space="preserve">    </v>
      </c>
      <c r="BB34" s="36" t="str">
        <f>Poljska!BA6</f>
        <v xml:space="preserve">    </v>
      </c>
      <c r="BC34" s="37" t="str">
        <f>Poljska!BB6</f>
        <v xml:space="preserve">    </v>
      </c>
      <c r="BD34" s="5"/>
      <c r="BE34" s="5"/>
      <c r="BF34" s="5"/>
      <c r="BG34" s="5"/>
      <c r="BH34" s="5"/>
      <c r="BI34" s="5"/>
      <c r="BJ34" s="5"/>
      <c r="BK34" s="5"/>
      <c r="BL34" s="5"/>
      <c r="BM34" s="5"/>
      <c r="BN34" s="5"/>
      <c r="BO34" s="5"/>
      <c r="BP34" s="25"/>
      <c r="BQ34" s="25"/>
      <c r="BR34" s="25"/>
      <c r="BS34" s="25"/>
      <c r="BT34" s="25"/>
      <c r="BU34" s="25"/>
      <c r="BV34" s="25"/>
      <c r="BW34" s="25"/>
      <c r="BX34" s="25"/>
    </row>
    <row r="35" spans="1:76" ht="12.75" customHeight="1" x14ac:dyDescent="0.2">
      <c r="A35" s="30" t="s">
        <v>206</v>
      </c>
      <c r="B35" s="45"/>
      <c r="C35" s="32" t="str">
        <f>Portugal!B5</f>
        <v xml:space="preserve"> </v>
      </c>
      <c r="D35" s="32" t="str">
        <f>Portugal!C5</f>
        <v xml:space="preserve">  </v>
      </c>
      <c r="E35" s="32" t="str">
        <f>Portugal!D5</f>
        <v xml:space="preserve">  </v>
      </c>
      <c r="F35" s="32" t="str">
        <f>Portugal!E5</f>
        <v xml:space="preserve">  </v>
      </c>
      <c r="G35" s="32" t="str">
        <f>Portugal!F5</f>
        <v xml:space="preserve">  </v>
      </c>
      <c r="H35" s="32" t="str">
        <f>Portugal!G5</f>
        <v xml:space="preserve">  </v>
      </c>
      <c r="I35" s="32" t="str">
        <f>Portugal!H5</f>
        <v xml:space="preserve">  </v>
      </c>
      <c r="J35" s="32" t="str">
        <f>Portugal!I5</f>
        <v xml:space="preserve">  </v>
      </c>
      <c r="K35" s="32" t="str">
        <f>Portugal!J5</f>
        <v xml:space="preserve">  </v>
      </c>
      <c r="L35" s="32" t="str">
        <f>Portugal!K5</f>
        <v xml:space="preserve">  </v>
      </c>
      <c r="M35" s="32" t="str">
        <f>Portugal!L5</f>
        <v xml:space="preserve">  </v>
      </c>
      <c r="N35" s="32" t="str">
        <f>Portugal!M5</f>
        <v xml:space="preserve">  </v>
      </c>
      <c r="O35" s="32" t="str">
        <f>Portugal!N5</f>
        <v xml:space="preserve">  </v>
      </c>
      <c r="P35" s="32" t="str">
        <f>Portugal!O5</f>
        <v xml:space="preserve">  </v>
      </c>
      <c r="Q35" s="32" t="str">
        <f>Portugal!P5</f>
        <v xml:space="preserve">  </v>
      </c>
      <c r="R35" s="32" t="str">
        <f>Portugal!Q5</f>
        <v xml:space="preserve"> </v>
      </c>
      <c r="S35" s="32" t="str">
        <f>Portugal!R5</f>
        <v xml:space="preserve"> </v>
      </c>
      <c r="T35" s="32" t="str">
        <f>Portugal!S5</f>
        <v xml:space="preserve"> </v>
      </c>
      <c r="U35" s="32" t="str">
        <f>Portugal!T5</f>
        <v xml:space="preserve">  </v>
      </c>
      <c r="V35" s="32" t="str">
        <f>Portugal!U5</f>
        <v xml:space="preserve">  </v>
      </c>
      <c r="W35" s="32" t="str">
        <f>Portugal!V5</f>
        <v xml:space="preserve">  </v>
      </c>
      <c r="X35" s="32" t="str">
        <f>Portugal!W5</f>
        <v xml:space="preserve">  </v>
      </c>
      <c r="Y35" s="32" t="str">
        <f>Portugal!X5</f>
        <v xml:space="preserve">  </v>
      </c>
      <c r="Z35" s="32" t="str">
        <f>Portugal!Y5</f>
        <v xml:space="preserve"> </v>
      </c>
      <c r="AA35" s="32" t="str">
        <f>Portugal!Z5</f>
        <v xml:space="preserve"> </v>
      </c>
      <c r="AB35" s="32" t="str">
        <f>Portugal!AA5</f>
        <v xml:space="preserve">  </v>
      </c>
      <c r="AC35" s="32" t="str">
        <f>Portugal!AB5</f>
        <v xml:space="preserve">  </v>
      </c>
      <c r="AD35" s="32" t="str">
        <f>Portugal!AC5</f>
        <v xml:space="preserve">  </v>
      </c>
      <c r="AE35" s="32" t="str">
        <f>Portugal!AD5</f>
        <v xml:space="preserve">  </v>
      </c>
      <c r="AF35" s="32" t="str">
        <f>Portugal!AE5</f>
        <v xml:space="preserve">  </v>
      </c>
      <c r="AG35" s="32" t="str">
        <f>Portugal!AF5</f>
        <v xml:space="preserve">  </v>
      </c>
      <c r="AH35" s="32" t="str">
        <f>Portugal!AG5</f>
        <v xml:space="preserve">  </v>
      </c>
      <c r="AI35" s="32" t="str">
        <f>Portugal!AH5</f>
        <v xml:space="preserve"> </v>
      </c>
      <c r="AJ35" s="32" t="str">
        <f>Portugal!AI5</f>
        <v xml:space="preserve">  </v>
      </c>
      <c r="AK35" s="32" t="str">
        <f>Portugal!AJ5</f>
        <v xml:space="preserve">  </v>
      </c>
      <c r="AL35" s="32" t="str">
        <f>Portugal!AK5</f>
        <v xml:space="preserve">  </v>
      </c>
      <c r="AM35" s="32" t="str">
        <f>Portugal!AL5</f>
        <v xml:space="preserve">  </v>
      </c>
      <c r="AN35" s="32" t="str">
        <f>Portugal!AM5</f>
        <v xml:space="preserve">  </v>
      </c>
      <c r="AO35" s="32" t="str">
        <f>Portugal!AN5</f>
        <v xml:space="preserve">  </v>
      </c>
      <c r="AP35" s="32" t="str">
        <f>Portugal!AO5</f>
        <v xml:space="preserve"> </v>
      </c>
      <c r="AQ35" s="32" t="str">
        <f>Portugal!AP5</f>
        <v xml:space="preserve">  </v>
      </c>
      <c r="AR35" s="32" t="str">
        <f>Portugal!AQ5</f>
        <v xml:space="preserve">  </v>
      </c>
      <c r="AS35" s="32" t="str">
        <f>Portugal!AR5</f>
        <v xml:space="preserve">  </v>
      </c>
      <c r="AT35" s="32" t="str">
        <f>Portugal!AS5</f>
        <v xml:space="preserve"> </v>
      </c>
      <c r="AU35" s="32" t="str">
        <f>Portugal!AT5</f>
        <v xml:space="preserve">  </v>
      </c>
      <c r="AV35" s="32" t="str">
        <f>Portugal!AU5</f>
        <v xml:space="preserve">  </v>
      </c>
      <c r="AW35" s="32" t="str">
        <f>Portugal!AV5</f>
        <v xml:space="preserve">  </v>
      </c>
      <c r="AX35" s="32" t="str">
        <f>Portugal!AW5</f>
        <v xml:space="preserve">  </v>
      </c>
      <c r="AY35" s="32" t="str">
        <f>Portugal!AX5</f>
        <v xml:space="preserve"> </v>
      </c>
      <c r="AZ35" s="32" t="str">
        <f>Portugal!AY5</f>
        <v xml:space="preserve"> </v>
      </c>
      <c r="BA35" s="32" t="str">
        <f>Portugal!AZ5</f>
        <v xml:space="preserve">  </v>
      </c>
      <c r="BB35" s="32" t="str">
        <f>Portugal!BA5</f>
        <v xml:space="preserve"> </v>
      </c>
      <c r="BC35" s="33" t="str">
        <f>Portugal!BB5</f>
        <v xml:space="preserve">  </v>
      </c>
      <c r="BD35" s="5"/>
      <c r="BE35" s="5"/>
      <c r="BF35" s="5"/>
      <c r="BG35" s="5"/>
      <c r="BH35" s="5"/>
      <c r="BI35" s="5"/>
      <c r="BJ35" s="5"/>
      <c r="BK35" s="5"/>
      <c r="BL35" s="5"/>
      <c r="BM35" s="5"/>
      <c r="BN35" s="5"/>
      <c r="BO35" s="5"/>
      <c r="BP35" s="25"/>
      <c r="BQ35" s="25"/>
      <c r="BR35" s="25"/>
      <c r="BS35" s="25"/>
      <c r="BT35" s="25"/>
      <c r="BU35" s="25"/>
      <c r="BV35" s="25"/>
      <c r="BW35" s="25"/>
      <c r="BX35" s="25"/>
    </row>
    <row r="36" spans="1:76" ht="12.75" customHeight="1" thickBot="1" x14ac:dyDescent="0.25">
      <c r="A36" s="34"/>
      <c r="B36" s="48"/>
      <c r="C36" s="51" t="str">
        <f>Portugal!B6</f>
        <v xml:space="preserve">    </v>
      </c>
      <c r="D36" s="51" t="str">
        <f>Portugal!C6</f>
        <v xml:space="preserve">    </v>
      </c>
      <c r="E36" s="51" t="str">
        <f>Portugal!D6</f>
        <v xml:space="preserve">    </v>
      </c>
      <c r="F36" s="51" t="str">
        <f>Portugal!E6</f>
        <v xml:space="preserve">    </v>
      </c>
      <c r="G36" s="51" t="str">
        <f>Portugal!F6</f>
        <v xml:space="preserve">    </v>
      </c>
      <c r="H36" s="51" t="str">
        <f>Portugal!G6</f>
        <v xml:space="preserve">    </v>
      </c>
      <c r="I36" s="51" t="str">
        <f>Portugal!H6</f>
        <v xml:space="preserve">    </v>
      </c>
      <c r="J36" s="51" t="str">
        <f>Portugal!I6</f>
        <v xml:space="preserve">    </v>
      </c>
      <c r="K36" s="51" t="str">
        <f>Portugal!J6</f>
        <v xml:space="preserve">    </v>
      </c>
      <c r="L36" s="51" t="str">
        <f>Portugal!K6</f>
        <v xml:space="preserve">    </v>
      </c>
      <c r="M36" s="51" t="str">
        <f>Portugal!L6</f>
        <v xml:space="preserve">    </v>
      </c>
      <c r="N36" s="51" t="str">
        <f>Portugal!M6</f>
        <v xml:space="preserve">    </v>
      </c>
      <c r="O36" s="51" t="str">
        <f>Portugal!N6</f>
        <v xml:space="preserve">    </v>
      </c>
      <c r="P36" s="51" t="str">
        <f>Portugal!O6</f>
        <v xml:space="preserve">    </v>
      </c>
      <c r="Q36" s="51" t="str">
        <f>Portugal!P6</f>
        <v xml:space="preserve">    </v>
      </c>
      <c r="R36" s="51" t="str">
        <f>Portugal!Q6</f>
        <v xml:space="preserve">     </v>
      </c>
      <c r="S36" s="51" t="str">
        <f>Portugal!R6</f>
        <v xml:space="preserve">    </v>
      </c>
      <c r="T36" s="51" t="str">
        <f>Portugal!S6</f>
        <v xml:space="preserve">    </v>
      </c>
      <c r="U36" s="51" t="str">
        <f>Portugal!T6</f>
        <v xml:space="preserve">    </v>
      </c>
      <c r="V36" s="51" t="str">
        <f>Portugal!U6</f>
        <v xml:space="preserve">    </v>
      </c>
      <c r="W36" s="51" t="str">
        <f>Portugal!V6</f>
        <v xml:space="preserve">    </v>
      </c>
      <c r="X36" s="51" t="str">
        <f>Portugal!W6</f>
        <v xml:space="preserve">    </v>
      </c>
      <c r="Y36" s="51" t="str">
        <f>Portugal!X6</f>
        <v xml:space="preserve">    </v>
      </c>
      <c r="Z36" s="51" t="str">
        <f>Portugal!Y6</f>
        <v xml:space="preserve">    </v>
      </c>
      <c r="AA36" s="51" t="str">
        <f>Portugal!Z6</f>
        <v xml:space="preserve">    </v>
      </c>
      <c r="AB36" s="51" t="str">
        <f>Portugal!AA6</f>
        <v xml:space="preserve">    </v>
      </c>
      <c r="AC36" s="51" t="str">
        <f>Portugal!AB6</f>
        <v xml:space="preserve">    </v>
      </c>
      <c r="AD36" s="51" t="str">
        <f>Portugal!AC6</f>
        <v xml:space="preserve">    </v>
      </c>
      <c r="AE36" s="51" t="str">
        <f>Portugal!AD6</f>
        <v xml:space="preserve">    </v>
      </c>
      <c r="AF36" s="51" t="str">
        <f>Portugal!AE6</f>
        <v xml:space="preserve">    </v>
      </c>
      <c r="AG36" s="51" t="str">
        <f>Portugal!AF6</f>
        <v xml:space="preserve">    </v>
      </c>
      <c r="AH36" s="51" t="str">
        <f>Portugal!AG6</f>
        <v xml:space="preserve">    </v>
      </c>
      <c r="AI36" s="51" t="str">
        <f>Portugal!AH6</f>
        <v xml:space="preserve">    </v>
      </c>
      <c r="AJ36" s="51" t="str">
        <f>Portugal!AI6</f>
        <v xml:space="preserve">    </v>
      </c>
      <c r="AK36" s="51" t="str">
        <f>Portugal!AJ6</f>
        <v xml:space="preserve">    </v>
      </c>
      <c r="AL36" s="51" t="str">
        <f>Portugal!AK6</f>
        <v xml:space="preserve">    </v>
      </c>
      <c r="AM36" s="51" t="str">
        <f>Portugal!AL6</f>
        <v xml:space="preserve">    </v>
      </c>
      <c r="AN36" s="51" t="str">
        <f>Portugal!AM6</f>
        <v xml:space="preserve">    </v>
      </c>
      <c r="AO36" s="51" t="str">
        <f>Portugal!AN6</f>
        <v xml:space="preserve">    </v>
      </c>
      <c r="AP36" s="51" t="str">
        <f>Portugal!AO6</f>
        <v xml:space="preserve">     </v>
      </c>
      <c r="AQ36" s="51" t="str">
        <f>Portugal!AP6</f>
        <v xml:space="preserve">    </v>
      </c>
      <c r="AR36" s="51" t="str">
        <f>Portugal!AQ6</f>
        <v xml:space="preserve">    </v>
      </c>
      <c r="AS36" s="51" t="str">
        <f>Portugal!AR6</f>
        <v xml:space="preserve">    </v>
      </c>
      <c r="AT36" s="51" t="str">
        <f>Portugal!AS6</f>
        <v xml:space="preserve">     </v>
      </c>
      <c r="AU36" s="51" t="str">
        <f>Portugal!AT6</f>
        <v xml:space="preserve">    </v>
      </c>
      <c r="AV36" s="51" t="str">
        <f>Portugal!AU6</f>
        <v xml:space="preserve">    </v>
      </c>
      <c r="AW36" s="51" t="str">
        <f>Portugal!AV6</f>
        <v xml:space="preserve">    </v>
      </c>
      <c r="AX36" s="51" t="str">
        <f>Portugal!AW6</f>
        <v xml:space="preserve">    </v>
      </c>
      <c r="AY36" s="51" t="str">
        <f>Portugal!AX6</f>
        <v xml:space="preserve">    </v>
      </c>
      <c r="AZ36" s="51" t="str">
        <f>Portugal!AY6</f>
        <v xml:space="preserve">    </v>
      </c>
      <c r="BA36" s="51" t="str">
        <f>Portugal!AZ6</f>
        <v xml:space="preserve">    </v>
      </c>
      <c r="BB36" s="51" t="str">
        <f>Portugal!BA6</f>
        <v xml:space="preserve">    </v>
      </c>
      <c r="BC36" s="52" t="str">
        <f>Portugal!BB6</f>
        <v xml:space="preserve">    </v>
      </c>
      <c r="BD36" s="5"/>
      <c r="BE36" s="5"/>
      <c r="BF36" s="5"/>
      <c r="BG36" s="5"/>
      <c r="BH36" s="5"/>
      <c r="BI36" s="5"/>
      <c r="BJ36" s="5"/>
      <c r="BK36" s="5"/>
      <c r="BL36" s="5"/>
      <c r="BM36" s="5"/>
      <c r="BN36" s="5"/>
      <c r="BO36" s="5"/>
      <c r="BP36" s="25"/>
      <c r="BQ36" s="25"/>
      <c r="BR36" s="25"/>
      <c r="BS36" s="25"/>
      <c r="BT36" s="25"/>
      <c r="BU36" s="25"/>
      <c r="BV36" s="25"/>
      <c r="BW36" s="25"/>
      <c r="BX36" s="25"/>
    </row>
    <row r="37" spans="1:76" ht="12.75" customHeight="1" x14ac:dyDescent="0.2">
      <c r="A37" s="30" t="s">
        <v>192</v>
      </c>
      <c r="B37" s="45"/>
      <c r="C37" s="32" t="str">
        <f>Srbija!B5</f>
        <v xml:space="preserve"> </v>
      </c>
      <c r="D37" s="32" t="str">
        <f>Srbija!C5</f>
        <v xml:space="preserve"> </v>
      </c>
      <c r="E37" s="32" t="str">
        <f>Srbija!D5</f>
        <v xml:space="preserve">  </v>
      </c>
      <c r="F37" s="32" t="str">
        <f>Srbija!E5</f>
        <v xml:space="preserve">  </v>
      </c>
      <c r="G37" s="32" t="str">
        <f>Srbija!F5</f>
        <v xml:space="preserve">  </v>
      </c>
      <c r="H37" s="32" t="str">
        <f>Srbija!G5</f>
        <v xml:space="preserve">  </v>
      </c>
      <c r="I37" s="32" t="str">
        <f>Srbija!H5</f>
        <v xml:space="preserve"> </v>
      </c>
      <c r="J37" s="32" t="str">
        <f>Srbija!I5</f>
        <v xml:space="preserve"> </v>
      </c>
      <c r="K37" s="32" t="str">
        <f>Srbija!J5</f>
        <v xml:space="preserve">  </v>
      </c>
      <c r="L37" s="32" t="str">
        <f>Srbija!K5</f>
        <v xml:space="preserve">  </v>
      </c>
      <c r="M37" s="32" t="str">
        <f>Srbija!L5</f>
        <v xml:space="preserve">  </v>
      </c>
      <c r="N37" s="32" t="str">
        <f>Srbija!M5</f>
        <v xml:space="preserve">  </v>
      </c>
      <c r="O37" s="32" t="str">
        <f>Srbija!N5</f>
        <v xml:space="preserve">  </v>
      </c>
      <c r="P37" s="32" t="str">
        <f>Srbija!O5</f>
        <v xml:space="preserve"> </v>
      </c>
      <c r="Q37" s="32" t="str">
        <f>Srbija!P5</f>
        <v xml:space="preserve">  </v>
      </c>
      <c r="R37" s="32" t="str">
        <f>Srbija!Q5</f>
        <v xml:space="preserve"> </v>
      </c>
      <c r="S37" s="32" t="str">
        <f>Srbija!R5</f>
        <v xml:space="preserve"> </v>
      </c>
      <c r="T37" s="32" t="str">
        <f>Srbija!S5</f>
        <v xml:space="preserve"> </v>
      </c>
      <c r="U37" s="32" t="str">
        <f>Srbija!T5</f>
        <v xml:space="preserve">  </v>
      </c>
      <c r="V37" s="32" t="str">
        <f>Srbija!U5</f>
        <v xml:space="preserve">  </v>
      </c>
      <c r="W37" s="32" t="str">
        <f>Srbija!V5</f>
        <v xml:space="preserve">  </v>
      </c>
      <c r="X37" s="32" t="str">
        <f>Srbija!W5</f>
        <v xml:space="preserve">  </v>
      </c>
      <c r="Y37" s="32" t="str">
        <f>Srbija!X5</f>
        <v xml:space="preserve"> </v>
      </c>
      <c r="Z37" s="32" t="str">
        <f>Srbija!Y5</f>
        <v xml:space="preserve">  </v>
      </c>
      <c r="AA37" s="32" t="str">
        <f>Srbija!Z5</f>
        <v xml:space="preserve">  </v>
      </c>
      <c r="AB37" s="32" t="str">
        <f>Srbija!AA5</f>
        <v xml:space="preserve">  </v>
      </c>
      <c r="AC37" s="32" t="str">
        <f>Srbija!AB5</f>
        <v xml:space="preserve">  </v>
      </c>
      <c r="AD37" s="32" t="str">
        <f>Srbija!AC5</f>
        <v xml:space="preserve">  </v>
      </c>
      <c r="AE37" s="32" t="str">
        <f>Srbija!AD5</f>
        <v xml:space="preserve">  </v>
      </c>
      <c r="AF37" s="32" t="str">
        <f>Srbija!AE5</f>
        <v xml:space="preserve">  </v>
      </c>
      <c r="AG37" s="32" t="str">
        <f>Srbija!AF5</f>
        <v xml:space="preserve">  </v>
      </c>
      <c r="AH37" s="32" t="str">
        <f>Srbija!AG5</f>
        <v xml:space="preserve">  </v>
      </c>
      <c r="AI37" s="32" t="str">
        <f>Srbija!AH5</f>
        <v xml:space="preserve">  </v>
      </c>
      <c r="AJ37" s="32" t="str">
        <f>Srbija!AI5</f>
        <v xml:space="preserve">  </v>
      </c>
      <c r="AK37" s="32" t="str">
        <f>Srbija!AJ5</f>
        <v xml:space="preserve">  </v>
      </c>
      <c r="AL37" s="32" t="str">
        <f>Srbija!AK5</f>
        <v xml:space="preserve">  </v>
      </c>
      <c r="AM37" s="32" t="str">
        <f>Srbija!AL5</f>
        <v xml:space="preserve">  </v>
      </c>
      <c r="AN37" s="32" t="str">
        <f>Srbija!AM5</f>
        <v xml:space="preserve">  </v>
      </c>
      <c r="AO37" s="32" t="str">
        <f>Srbija!AN5</f>
        <v xml:space="preserve">  </v>
      </c>
      <c r="AP37" s="32" t="str">
        <f>Srbija!AO5</f>
        <v xml:space="preserve"> </v>
      </c>
      <c r="AQ37" s="32" t="str">
        <f>Srbija!AP5</f>
        <v xml:space="preserve">  </v>
      </c>
      <c r="AR37" s="32" t="str">
        <f>Srbija!AQ5</f>
        <v xml:space="preserve">  </v>
      </c>
      <c r="AS37" s="32" t="str">
        <f>Srbija!AR5</f>
        <v xml:space="preserve">  </v>
      </c>
      <c r="AT37" s="32" t="str">
        <f>Srbija!AS5</f>
        <v xml:space="preserve">  </v>
      </c>
      <c r="AU37" s="32" t="str">
        <f>Srbija!AT5</f>
        <v xml:space="preserve">  </v>
      </c>
      <c r="AV37" s="32" t="str">
        <f>Srbija!AU5</f>
        <v xml:space="preserve"> </v>
      </c>
      <c r="AW37" s="32" t="str">
        <f>Srbija!AV5</f>
        <v xml:space="preserve">  </v>
      </c>
      <c r="AX37" s="32" t="str">
        <f>Srbija!AW5</f>
        <v xml:space="preserve">  </v>
      </c>
      <c r="AY37" s="32" t="str">
        <f>Srbija!AX5</f>
        <v xml:space="preserve">  </v>
      </c>
      <c r="AZ37" s="32" t="str">
        <f>Srbija!AY5</f>
        <v xml:space="preserve">  </v>
      </c>
      <c r="BA37" s="32" t="str">
        <f>Srbija!AZ5</f>
        <v xml:space="preserve">  </v>
      </c>
      <c r="BB37" s="32" t="str">
        <f>Srbija!BA5</f>
        <v xml:space="preserve"> </v>
      </c>
      <c r="BC37" s="33" t="str">
        <f>Srbija!BB5</f>
        <v xml:space="preserve">  </v>
      </c>
      <c r="BD37" s="5"/>
      <c r="BE37" s="5"/>
      <c r="BF37" s="5"/>
      <c r="BG37" s="5"/>
      <c r="BH37" s="5"/>
      <c r="BI37" s="5"/>
      <c r="BJ37" s="5"/>
      <c r="BK37" s="5"/>
      <c r="BL37" s="5"/>
      <c r="BM37" s="5"/>
      <c r="BN37" s="5"/>
      <c r="BO37" s="5"/>
      <c r="BP37" s="25"/>
      <c r="BQ37" s="25"/>
      <c r="BR37" s="25"/>
      <c r="BS37" s="25"/>
      <c r="BT37" s="25"/>
      <c r="BU37" s="25"/>
      <c r="BV37" s="25"/>
      <c r="BW37" s="25"/>
      <c r="BX37" s="25"/>
    </row>
    <row r="38" spans="1:76" ht="12.75" customHeight="1" thickBot="1" x14ac:dyDescent="0.35">
      <c r="A38" s="34"/>
      <c r="B38" s="48"/>
      <c r="C38" s="36" t="str">
        <f>Srbija!B6</f>
        <v xml:space="preserve">    </v>
      </c>
      <c r="D38" s="36" t="str">
        <f>Srbija!C6</f>
        <v xml:space="preserve">    </v>
      </c>
      <c r="E38" s="36" t="str">
        <f>Srbija!D6</f>
        <v xml:space="preserve">    </v>
      </c>
      <c r="F38" s="36" t="str">
        <f>Srbija!E6</f>
        <v xml:space="preserve">    </v>
      </c>
      <c r="G38" s="36" t="str">
        <f>Srbija!F6</f>
        <v xml:space="preserve">    </v>
      </c>
      <c r="H38" s="36" t="str">
        <f>Srbija!G6</f>
        <v xml:space="preserve">    </v>
      </c>
      <c r="I38" s="36" t="str">
        <f>Srbija!H6</f>
        <v xml:space="preserve">     </v>
      </c>
      <c r="J38" s="36" t="str">
        <f>Srbija!I6</f>
        <v xml:space="preserve">    </v>
      </c>
      <c r="K38" s="36" t="str">
        <f>Srbija!J6</f>
        <v xml:space="preserve">    </v>
      </c>
      <c r="L38" s="36" t="str">
        <f>Srbija!K6</f>
        <v xml:space="preserve">    </v>
      </c>
      <c r="M38" s="36" t="str">
        <f>Srbija!L6</f>
        <v xml:space="preserve">    </v>
      </c>
      <c r="N38" s="36" t="str">
        <f>Srbija!M6</f>
        <v xml:space="preserve">    </v>
      </c>
      <c r="O38" s="36" t="str">
        <f>Srbija!N6</f>
        <v xml:space="preserve">    </v>
      </c>
      <c r="P38" s="36" t="str">
        <f>Srbija!O6</f>
        <v xml:space="preserve">    </v>
      </c>
      <c r="Q38" s="36" t="str">
        <f>Srbija!P6</f>
        <v xml:space="preserve">    </v>
      </c>
      <c r="R38" s="36" t="str">
        <f>Srbija!Q6</f>
        <v xml:space="preserve">     </v>
      </c>
      <c r="S38" s="36" t="str">
        <f>Srbija!R6</f>
        <v xml:space="preserve">    </v>
      </c>
      <c r="T38" s="36" t="str">
        <f>Srbija!S6</f>
        <v xml:space="preserve">    </v>
      </c>
      <c r="U38" s="36" t="str">
        <f>Srbija!T6</f>
        <v xml:space="preserve">    </v>
      </c>
      <c r="V38" s="36" t="str">
        <f>Srbija!U6</f>
        <v xml:space="preserve">    </v>
      </c>
      <c r="W38" s="36" t="str">
        <f>Srbija!V6</f>
        <v xml:space="preserve">    </v>
      </c>
      <c r="X38" s="36" t="str">
        <f>Srbija!W6</f>
        <v xml:space="preserve">    </v>
      </c>
      <c r="Y38" s="36" t="str">
        <f>Srbija!X6</f>
        <v xml:space="preserve">     </v>
      </c>
      <c r="Z38" s="36" t="str">
        <f>Srbija!Y6</f>
        <v xml:space="preserve">    </v>
      </c>
      <c r="AA38" s="36" t="str">
        <f>Srbija!Z6</f>
        <v xml:space="preserve">    </v>
      </c>
      <c r="AB38" s="36" t="str">
        <f>Srbija!AA6</f>
        <v xml:space="preserve">    </v>
      </c>
      <c r="AC38" s="36" t="str">
        <f>Srbija!AB6</f>
        <v xml:space="preserve">    </v>
      </c>
      <c r="AD38" s="36" t="str">
        <f>Srbija!AC6</f>
        <v xml:space="preserve">    </v>
      </c>
      <c r="AE38" s="36" t="str">
        <f>Srbija!AD6</f>
        <v xml:space="preserve">    </v>
      </c>
      <c r="AF38" s="36" t="str">
        <f>Srbija!AE6</f>
        <v xml:space="preserve">    </v>
      </c>
      <c r="AG38" s="36" t="str">
        <f>Srbija!AF6</f>
        <v xml:space="preserve">    </v>
      </c>
      <c r="AH38" s="36" t="str">
        <f>Srbija!AG6</f>
        <v xml:space="preserve">    </v>
      </c>
      <c r="AI38" s="36" t="str">
        <f>Srbija!AH6</f>
        <v xml:space="preserve">    </v>
      </c>
      <c r="AJ38" s="36" t="str">
        <f>Srbija!AI6</f>
        <v xml:space="preserve">    </v>
      </c>
      <c r="AK38" s="36" t="str">
        <f>Srbija!AJ6</f>
        <v xml:space="preserve">    </v>
      </c>
      <c r="AL38" s="36" t="str">
        <f>Srbija!AK6</f>
        <v xml:space="preserve">    </v>
      </c>
      <c r="AM38" s="36" t="str">
        <f>Srbija!AL6</f>
        <v xml:space="preserve">    </v>
      </c>
      <c r="AN38" s="36" t="str">
        <f>Srbija!AM6</f>
        <v xml:space="preserve">    </v>
      </c>
      <c r="AO38" s="36" t="str">
        <f>Srbija!AN6</f>
        <v xml:space="preserve">    </v>
      </c>
      <c r="AP38" s="36" t="str">
        <f>Srbija!AO6</f>
        <v xml:space="preserve">    </v>
      </c>
      <c r="AQ38" s="36" t="str">
        <f>Srbija!AP6</f>
        <v xml:space="preserve">    </v>
      </c>
      <c r="AR38" s="36" t="str">
        <f>Srbija!AQ6</f>
        <v xml:space="preserve">    </v>
      </c>
      <c r="AS38" s="36" t="str">
        <f>Srbija!AR6</f>
        <v xml:space="preserve">    </v>
      </c>
      <c r="AT38" s="36" t="str">
        <f>Srbija!AS6</f>
        <v xml:space="preserve">    </v>
      </c>
      <c r="AU38" s="36" t="str">
        <f>Srbija!AT6</f>
        <v xml:space="preserve">    </v>
      </c>
      <c r="AV38" s="36" t="str">
        <f>Srbija!AU6</f>
        <v xml:space="preserve">    </v>
      </c>
      <c r="AW38" s="36" t="str">
        <f>Srbija!AV6</f>
        <v xml:space="preserve">    </v>
      </c>
      <c r="AX38" s="36" t="str">
        <f>Srbija!AW6</f>
        <v xml:space="preserve">    </v>
      </c>
      <c r="AY38" s="36" t="str">
        <f>Srbija!AX6</f>
        <v xml:space="preserve">    </v>
      </c>
      <c r="AZ38" s="36" t="str">
        <f>Srbija!AY6</f>
        <v xml:space="preserve">    </v>
      </c>
      <c r="BA38" s="36" t="str">
        <f>Srbija!AZ6</f>
        <v xml:space="preserve">    </v>
      </c>
      <c r="BB38" s="36" t="str">
        <f>Srbija!BA6</f>
        <v xml:space="preserve">    </v>
      </c>
      <c r="BC38" s="37" t="str">
        <f>Srbija!BB6</f>
        <v xml:space="preserve">    </v>
      </c>
      <c r="BD38" s="5"/>
      <c r="BE38" s="5"/>
      <c r="BF38" s="5"/>
      <c r="BG38" s="5"/>
      <c r="BH38" s="5"/>
      <c r="BI38" s="5"/>
      <c r="BJ38" s="5"/>
      <c r="BK38" s="5"/>
      <c r="BL38" s="5"/>
      <c r="BM38" s="5"/>
      <c r="BN38" s="5"/>
      <c r="BO38" s="5"/>
      <c r="BP38" s="25"/>
      <c r="BQ38" s="25"/>
      <c r="BR38" s="25"/>
      <c r="BS38" s="25"/>
      <c r="BT38" s="25"/>
      <c r="BU38" s="25"/>
      <c r="BV38" s="25"/>
      <c r="BW38" s="25"/>
      <c r="BX38" s="25"/>
    </row>
    <row r="39" spans="1:76" ht="12.75" customHeight="1" x14ac:dyDescent="0.2">
      <c r="A39" s="30" t="s">
        <v>19</v>
      </c>
      <c r="B39" s="45"/>
      <c r="C39" s="32" t="str">
        <f>Slovačka!B5</f>
        <v xml:space="preserve"> </v>
      </c>
      <c r="D39" s="32" t="str">
        <f>Slovačka!C5</f>
        <v xml:space="preserve"> </v>
      </c>
      <c r="E39" s="32" t="str">
        <f>Slovačka!D5</f>
        <v xml:space="preserve">  </v>
      </c>
      <c r="F39" s="32" t="str">
        <f>Slovačka!E5</f>
        <v xml:space="preserve">  </v>
      </c>
      <c r="G39" s="32" t="str">
        <f>Slovačka!F5</f>
        <v xml:space="preserve">  </v>
      </c>
      <c r="H39" s="32" t="str">
        <f>Slovačka!G5</f>
        <v xml:space="preserve">  </v>
      </c>
      <c r="I39" s="32" t="str">
        <f>Slovačka!H5</f>
        <v xml:space="preserve">  </v>
      </c>
      <c r="J39" s="32" t="str">
        <f>Slovačka!I5</f>
        <v xml:space="preserve">  </v>
      </c>
      <c r="K39" s="32" t="str">
        <f>Slovačka!J5</f>
        <v xml:space="preserve">  </v>
      </c>
      <c r="L39" s="32" t="str">
        <f>Slovačka!K5</f>
        <v xml:space="preserve">  </v>
      </c>
      <c r="M39" s="32" t="str">
        <f>Slovačka!L5</f>
        <v xml:space="preserve">  </v>
      </c>
      <c r="N39" s="32" t="str">
        <f>Slovačka!M5</f>
        <v xml:space="preserve">  </v>
      </c>
      <c r="O39" s="32" t="str">
        <f>Slovačka!N5</f>
        <v xml:space="preserve">  </v>
      </c>
      <c r="P39" s="32" t="str">
        <f>Slovačka!O5</f>
        <v xml:space="preserve">  </v>
      </c>
      <c r="Q39" s="32" t="str">
        <f>Slovačka!P5</f>
        <v xml:space="preserve">  </v>
      </c>
      <c r="R39" s="32" t="str">
        <f>Slovačka!Q5</f>
        <v xml:space="preserve"> </v>
      </c>
      <c r="S39" s="32" t="str">
        <f>Slovačka!R5</f>
        <v xml:space="preserve"> </v>
      </c>
      <c r="T39" s="32" t="str">
        <f>Slovačka!S5</f>
        <v xml:space="preserve"> </v>
      </c>
      <c r="U39" s="32" t="str">
        <f>Slovačka!T5</f>
        <v xml:space="preserve"> </v>
      </c>
      <c r="V39" s="32" t="str">
        <f>Slovačka!U5</f>
        <v xml:space="preserve">  </v>
      </c>
      <c r="W39" s="32" t="str">
        <f>Slovačka!V5</f>
        <v xml:space="preserve">  </v>
      </c>
      <c r="X39" s="32" t="str">
        <f>Slovačka!W5</f>
        <v xml:space="preserve">  </v>
      </c>
      <c r="Y39" s="32" t="str">
        <f>Slovačka!X5</f>
        <v xml:space="preserve">  </v>
      </c>
      <c r="Z39" s="32" t="str">
        <f>Slovačka!Y5</f>
        <v xml:space="preserve">  </v>
      </c>
      <c r="AA39" s="32" t="str">
        <f>Slovačka!Z5</f>
        <v xml:space="preserve">  </v>
      </c>
      <c r="AB39" s="32" t="str">
        <f>Slovačka!AA5</f>
        <v xml:space="preserve">  </v>
      </c>
      <c r="AC39" s="32" t="str">
        <f>Slovačka!AB5</f>
        <v xml:space="preserve"> </v>
      </c>
      <c r="AD39" s="32" t="str">
        <f>Slovačka!AC5</f>
        <v xml:space="preserve">  </v>
      </c>
      <c r="AE39" s="32" t="str">
        <f>Slovačka!AD5</f>
        <v xml:space="preserve">  </v>
      </c>
      <c r="AF39" s="32" t="str">
        <f>Slovačka!AE5</f>
        <v xml:space="preserve">  </v>
      </c>
      <c r="AG39" s="32" t="str">
        <f>Slovačka!AF5</f>
        <v xml:space="preserve">  </v>
      </c>
      <c r="AH39" s="32" t="str">
        <f>Slovačka!AG5</f>
        <v xml:space="preserve">  </v>
      </c>
      <c r="AI39" s="32" t="str">
        <f>Slovačka!AH5</f>
        <v xml:space="preserve">  </v>
      </c>
      <c r="AJ39" s="32" t="str">
        <f>Slovačka!AI5</f>
        <v xml:space="preserve">  </v>
      </c>
      <c r="AK39" s="32" t="str">
        <f>Slovačka!AJ5</f>
        <v xml:space="preserve"> </v>
      </c>
      <c r="AL39" s="32" t="str">
        <f>Slovačka!AK5</f>
        <v xml:space="preserve"> </v>
      </c>
      <c r="AM39" s="32" t="str">
        <f>Slovačka!AL5</f>
        <v xml:space="preserve">  </v>
      </c>
      <c r="AN39" s="32" t="str">
        <f>Slovačka!AM5</f>
        <v xml:space="preserve"> </v>
      </c>
      <c r="AO39" s="32" t="str">
        <f>Slovačka!AN5</f>
        <v xml:space="preserve">  </v>
      </c>
      <c r="AP39" s="32" t="str">
        <f>Slovačka!AO5</f>
        <v xml:space="preserve">  </v>
      </c>
      <c r="AQ39" s="32" t="str">
        <f>Slovačka!AP5</f>
        <v xml:space="preserve">  </v>
      </c>
      <c r="AR39" s="32" t="str">
        <f>Slovačka!AQ5</f>
        <v xml:space="preserve">  </v>
      </c>
      <c r="AS39" s="32" t="str">
        <f>Slovačka!AR5</f>
        <v xml:space="preserve">  </v>
      </c>
      <c r="AT39" s="32" t="str">
        <f>Slovačka!AS5</f>
        <v xml:space="preserve"> </v>
      </c>
      <c r="AU39" s="32" t="str">
        <f>Slovačka!AT5</f>
        <v xml:space="preserve">  </v>
      </c>
      <c r="AV39" s="32" t="str">
        <f>Slovačka!AU5</f>
        <v xml:space="preserve">  </v>
      </c>
      <c r="AW39" s="32" t="str">
        <f>Slovačka!AV5</f>
        <v xml:space="preserve"> </v>
      </c>
      <c r="AX39" s="32" t="str">
        <f>Slovačka!AW5</f>
        <v xml:space="preserve">  </v>
      </c>
      <c r="AY39" s="32" t="str">
        <f>Slovačka!AX5</f>
        <v xml:space="preserve">  </v>
      </c>
      <c r="AZ39" s="32" t="str">
        <f>Slovačka!AY5</f>
        <v xml:space="preserve">  </v>
      </c>
      <c r="BA39" s="32" t="str">
        <f>Slovačka!AZ5</f>
        <v xml:space="preserve">  </v>
      </c>
      <c r="BB39" s="32" t="str">
        <f>Slovačka!BA5</f>
        <v xml:space="preserve"> </v>
      </c>
      <c r="BC39" s="33" t="str">
        <f>Slovačka!BB5</f>
        <v xml:space="preserve">  </v>
      </c>
      <c r="BD39" s="5"/>
      <c r="BE39" s="5"/>
      <c r="BF39" s="5"/>
      <c r="BG39" s="5"/>
      <c r="BH39" s="5"/>
      <c r="BI39" s="5"/>
      <c r="BJ39" s="5"/>
      <c r="BK39" s="5"/>
      <c r="BL39" s="5"/>
      <c r="BM39" s="5"/>
      <c r="BN39" s="5"/>
      <c r="BO39" s="5"/>
      <c r="BP39" s="25"/>
      <c r="BQ39" s="25"/>
      <c r="BR39" s="25"/>
      <c r="BS39" s="25"/>
      <c r="BT39" s="25"/>
      <c r="BU39" s="25"/>
      <c r="BV39" s="25"/>
      <c r="BW39" s="25"/>
      <c r="BX39" s="25"/>
    </row>
    <row r="40" spans="1:76" ht="12.75" customHeight="1" thickBot="1" x14ac:dyDescent="0.25">
      <c r="A40" s="34"/>
      <c r="B40" s="48"/>
      <c r="C40" s="51" t="str">
        <f>Slovačka!B6</f>
        <v xml:space="preserve">    </v>
      </c>
      <c r="D40" s="51" t="str">
        <f>Slovačka!C6</f>
        <v xml:space="preserve">    </v>
      </c>
      <c r="E40" s="51" t="str">
        <f>Slovačka!D6</f>
        <v xml:space="preserve">    </v>
      </c>
      <c r="F40" s="51" t="str">
        <f>Slovačka!E6</f>
        <v xml:space="preserve">    </v>
      </c>
      <c r="G40" s="51" t="str">
        <f>Slovačka!F6</f>
        <v xml:space="preserve">    </v>
      </c>
      <c r="H40" s="51" t="str">
        <f>Slovačka!G6</f>
        <v xml:space="preserve">    </v>
      </c>
      <c r="I40" s="51" t="str">
        <f>Slovačka!H6</f>
        <v xml:space="preserve">    </v>
      </c>
      <c r="J40" s="51" t="str">
        <f>Slovačka!I6</f>
        <v xml:space="preserve">    </v>
      </c>
      <c r="K40" s="51" t="str">
        <f>Slovačka!J6</f>
        <v xml:space="preserve">    </v>
      </c>
      <c r="L40" s="51" t="str">
        <f>Slovačka!K6</f>
        <v xml:space="preserve">    </v>
      </c>
      <c r="M40" s="51" t="str">
        <f>Slovačka!L6</f>
        <v xml:space="preserve">    </v>
      </c>
      <c r="N40" s="51" t="str">
        <f>Slovačka!M6</f>
        <v xml:space="preserve">    </v>
      </c>
      <c r="O40" s="51" t="str">
        <f>Slovačka!N6</f>
        <v xml:space="preserve">    </v>
      </c>
      <c r="P40" s="51" t="str">
        <f>Slovačka!O6</f>
        <v xml:space="preserve">    </v>
      </c>
      <c r="Q40" s="51" t="str">
        <f>Slovačka!P6</f>
        <v xml:space="preserve">    </v>
      </c>
      <c r="R40" s="51" t="str">
        <f>Slovačka!Q6</f>
        <v xml:space="preserve">    </v>
      </c>
      <c r="S40" s="51" t="str">
        <f>Slovačka!R6</f>
        <v xml:space="preserve">    </v>
      </c>
      <c r="T40" s="51" t="str">
        <f>Slovačka!S6</f>
        <v xml:space="preserve">    </v>
      </c>
      <c r="U40" s="51" t="str">
        <f>Slovačka!T6</f>
        <v xml:space="preserve">    </v>
      </c>
      <c r="V40" s="51" t="str">
        <f>Slovačka!U6</f>
        <v xml:space="preserve">    </v>
      </c>
      <c r="W40" s="51" t="str">
        <f>Slovačka!V6</f>
        <v xml:space="preserve">    </v>
      </c>
      <c r="X40" s="51" t="str">
        <f>Slovačka!W6</f>
        <v xml:space="preserve">    </v>
      </c>
      <c r="Y40" s="51" t="str">
        <f>Slovačka!X6</f>
        <v xml:space="preserve">    </v>
      </c>
      <c r="Z40" s="51" t="str">
        <f>Slovačka!Y6</f>
        <v xml:space="preserve">    </v>
      </c>
      <c r="AA40" s="51" t="str">
        <f>Slovačka!Z6</f>
        <v xml:space="preserve">    </v>
      </c>
      <c r="AB40" s="51" t="str">
        <f>Slovačka!AA6</f>
        <v xml:space="preserve">    </v>
      </c>
      <c r="AC40" s="51" t="str">
        <f>Slovačka!AB6</f>
        <v xml:space="preserve">     </v>
      </c>
      <c r="AD40" s="51" t="str">
        <f>Slovačka!AC6</f>
        <v xml:space="preserve">    </v>
      </c>
      <c r="AE40" s="51" t="str">
        <f>Slovačka!AD6</f>
        <v xml:space="preserve">    </v>
      </c>
      <c r="AF40" s="51" t="str">
        <f>Slovačka!AE6</f>
        <v xml:space="preserve">    </v>
      </c>
      <c r="AG40" s="51" t="str">
        <f>Slovačka!AF6</f>
        <v xml:space="preserve">    </v>
      </c>
      <c r="AH40" s="51" t="str">
        <f>Slovačka!AG6</f>
        <v xml:space="preserve">    </v>
      </c>
      <c r="AI40" s="51" t="str">
        <f>Slovačka!AH6</f>
        <v xml:space="preserve">    </v>
      </c>
      <c r="AJ40" s="51" t="str">
        <f>Slovačka!AI6</f>
        <v xml:space="preserve">    </v>
      </c>
      <c r="AK40" s="51" t="str">
        <f>Slovačka!AJ6</f>
        <v xml:space="preserve">    </v>
      </c>
      <c r="AL40" s="51" t="str">
        <f>Slovačka!AK6</f>
        <v xml:space="preserve">    </v>
      </c>
      <c r="AM40" s="51" t="str">
        <f>Slovačka!AL6</f>
        <v xml:space="preserve">    </v>
      </c>
      <c r="AN40" s="51" t="str">
        <f>Slovačka!AM6</f>
        <v xml:space="preserve">    </v>
      </c>
      <c r="AO40" s="51" t="str">
        <f>Slovačka!AN6</f>
        <v xml:space="preserve">    </v>
      </c>
      <c r="AP40" s="51" t="str">
        <f>Slovačka!AO6</f>
        <v xml:space="preserve">    </v>
      </c>
      <c r="AQ40" s="51" t="str">
        <f>Slovačka!AP6</f>
        <v xml:space="preserve">    </v>
      </c>
      <c r="AR40" s="51" t="str">
        <f>Slovačka!AQ6</f>
        <v xml:space="preserve">    </v>
      </c>
      <c r="AS40" s="51" t="str">
        <f>Slovačka!AR6</f>
        <v xml:space="preserve">    </v>
      </c>
      <c r="AT40" s="51" t="str">
        <f>Slovačka!AS6</f>
        <v xml:space="preserve">     </v>
      </c>
      <c r="AU40" s="51" t="str">
        <f>Slovačka!AT6</f>
        <v xml:space="preserve">    </v>
      </c>
      <c r="AV40" s="51" t="str">
        <f>Slovačka!AU6</f>
        <v xml:space="preserve">    </v>
      </c>
      <c r="AW40" s="51" t="str">
        <f>Slovačka!AV6</f>
        <v xml:space="preserve">    </v>
      </c>
      <c r="AX40" s="51" t="str">
        <f>Slovačka!AW6</f>
        <v xml:space="preserve">    </v>
      </c>
      <c r="AY40" s="51" t="str">
        <f>Slovačka!AX6</f>
        <v xml:space="preserve">    </v>
      </c>
      <c r="AZ40" s="51" t="str">
        <f>Slovačka!AY6</f>
        <v xml:space="preserve">    </v>
      </c>
      <c r="BA40" s="51" t="str">
        <f>Slovačka!AZ6</f>
        <v xml:space="preserve">    </v>
      </c>
      <c r="BB40" s="51" t="str">
        <f>Slovačka!BA6</f>
        <v xml:space="preserve">    </v>
      </c>
      <c r="BC40" s="52" t="str">
        <f>Slovačka!BB6</f>
        <v xml:space="preserve">    </v>
      </c>
      <c r="BD40" s="5"/>
      <c r="BE40" s="5"/>
      <c r="BF40" s="5"/>
      <c r="BG40" s="5"/>
      <c r="BH40" s="5"/>
      <c r="BI40" s="5"/>
      <c r="BJ40" s="5"/>
      <c r="BK40" s="5"/>
      <c r="BL40" s="5"/>
      <c r="BM40" s="5"/>
      <c r="BN40" s="5"/>
      <c r="BO40" s="5"/>
      <c r="BP40" s="25"/>
      <c r="BQ40" s="25"/>
      <c r="BR40" s="25"/>
      <c r="BS40" s="25"/>
      <c r="BT40" s="25"/>
      <c r="BU40" s="25"/>
      <c r="BV40" s="25"/>
      <c r="BW40" s="25"/>
      <c r="BX40" s="25"/>
    </row>
    <row r="41" spans="1:76" ht="12.75" customHeight="1" x14ac:dyDescent="0.2">
      <c r="A41" s="30" t="s">
        <v>15</v>
      </c>
      <c r="B41" s="49"/>
      <c r="C41" s="32" t="str">
        <f>Slovenija!B5</f>
        <v xml:space="preserve"> </v>
      </c>
      <c r="D41" s="32" t="str">
        <f>Slovenija!C5</f>
        <v xml:space="preserve">  </v>
      </c>
      <c r="E41" s="32" t="str">
        <f>Slovenija!D5</f>
        <v xml:space="preserve">  </v>
      </c>
      <c r="F41" s="32" t="str">
        <f>Slovenija!E5</f>
        <v xml:space="preserve">  </v>
      </c>
      <c r="G41" s="32" t="str">
        <f>Slovenija!F5</f>
        <v xml:space="preserve">  </v>
      </c>
      <c r="H41" s="32" t="str">
        <f>Slovenija!G5</f>
        <v xml:space="preserve"> </v>
      </c>
      <c r="I41" s="32" t="str">
        <f>Slovenija!H5</f>
        <v xml:space="preserve">  </v>
      </c>
      <c r="J41" s="32" t="str">
        <f>Slovenija!I5</f>
        <v xml:space="preserve">  </v>
      </c>
      <c r="K41" s="32" t="str">
        <f>Slovenija!J5</f>
        <v xml:space="preserve">  </v>
      </c>
      <c r="L41" s="32" t="str">
        <f>Slovenija!K5</f>
        <v xml:space="preserve">  </v>
      </c>
      <c r="M41" s="32" t="str">
        <f>Slovenija!L5</f>
        <v xml:space="preserve">  </v>
      </c>
      <c r="N41" s="32" t="str">
        <f>Slovenija!M5</f>
        <v xml:space="preserve">  </v>
      </c>
      <c r="O41" s="32" t="str">
        <f>Slovenija!N5</f>
        <v xml:space="preserve">  </v>
      </c>
      <c r="P41" s="32" t="str">
        <f>Slovenija!O5</f>
        <v xml:space="preserve">  </v>
      </c>
      <c r="Q41" s="32" t="str">
        <f>Slovenija!P5</f>
        <v xml:space="preserve">  </v>
      </c>
      <c r="R41" s="32" t="str">
        <f>Slovenija!Q5</f>
        <v xml:space="preserve"> </v>
      </c>
      <c r="S41" s="32" t="str">
        <f>Slovenija!R5</f>
        <v xml:space="preserve"> </v>
      </c>
      <c r="T41" s="32" t="str">
        <f>Slovenija!S5</f>
        <v xml:space="preserve"> </v>
      </c>
      <c r="U41" s="32" t="str">
        <f>Slovenija!T5</f>
        <v xml:space="preserve">  </v>
      </c>
      <c r="V41" s="32" t="str">
        <f>Slovenija!U5</f>
        <v xml:space="preserve">  </v>
      </c>
      <c r="W41" s="32" t="str">
        <f>Slovenija!V5</f>
        <v xml:space="preserve">  </v>
      </c>
      <c r="X41" s="32" t="str">
        <f>Slovenija!W5</f>
        <v xml:space="preserve">  </v>
      </c>
      <c r="Y41" s="32" t="str">
        <f>Slovenija!X5</f>
        <v xml:space="preserve"> </v>
      </c>
      <c r="Z41" s="32" t="str">
        <f>Slovenija!Y5</f>
        <v xml:space="preserve">  </v>
      </c>
      <c r="AA41" s="32" t="str">
        <f>Slovenija!Z5</f>
        <v xml:space="preserve">  </v>
      </c>
      <c r="AB41" s="32" t="str">
        <f>Slovenija!AA5</f>
        <v xml:space="preserve"> </v>
      </c>
      <c r="AC41" s="32" t="str">
        <f>Slovenija!AB5</f>
        <v xml:space="preserve">  </v>
      </c>
      <c r="AD41" s="32" t="str">
        <f>Slovenija!AC5</f>
        <v xml:space="preserve">  </v>
      </c>
      <c r="AE41" s="32" t="str">
        <f>Slovenija!AD5</f>
        <v xml:space="preserve">  </v>
      </c>
      <c r="AF41" s="32" t="str">
        <f>Slovenija!AE5</f>
        <v xml:space="preserve">  </v>
      </c>
      <c r="AG41" s="32" t="str">
        <f>Slovenija!AF5</f>
        <v xml:space="preserve">  </v>
      </c>
      <c r="AH41" s="32" t="str">
        <f>Slovenija!AG5</f>
        <v xml:space="preserve">  </v>
      </c>
      <c r="AI41" s="32" t="str">
        <f>Slovenija!AH5</f>
        <v xml:space="preserve"> </v>
      </c>
      <c r="AJ41" s="32" t="str">
        <f>Slovenija!AI5</f>
        <v xml:space="preserve">  </v>
      </c>
      <c r="AK41" s="32" t="str">
        <f>Slovenija!AJ5</f>
        <v xml:space="preserve">  </v>
      </c>
      <c r="AL41" s="32" t="str">
        <f>Slovenija!AK5</f>
        <v xml:space="preserve">  </v>
      </c>
      <c r="AM41" s="32" t="str">
        <f>Slovenija!AL5</f>
        <v xml:space="preserve">  </v>
      </c>
      <c r="AN41" s="32" t="str">
        <f>Slovenija!AM5</f>
        <v xml:space="preserve">  </v>
      </c>
      <c r="AO41" s="32" t="str">
        <f>Slovenija!AN5</f>
        <v xml:space="preserve">  </v>
      </c>
      <c r="AP41" s="32" t="str">
        <f>Slovenija!AO5</f>
        <v xml:space="preserve">  </v>
      </c>
      <c r="AQ41" s="32" t="str">
        <f>Slovenija!AP5</f>
        <v xml:space="preserve">  </v>
      </c>
      <c r="AR41" s="32" t="str">
        <f>Slovenija!AQ5</f>
        <v xml:space="preserve">  </v>
      </c>
      <c r="AS41" s="32" t="str">
        <f>Slovenija!AR5</f>
        <v xml:space="preserve">  </v>
      </c>
      <c r="AT41" s="32" t="str">
        <f>Slovenija!AS5</f>
        <v xml:space="preserve"> </v>
      </c>
      <c r="AU41" s="32" t="str">
        <f>Slovenija!AT5</f>
        <v xml:space="preserve">  </v>
      </c>
      <c r="AV41" s="32" t="str">
        <f>Slovenija!AU5</f>
        <v xml:space="preserve">  </v>
      </c>
      <c r="AW41" s="32" t="str">
        <f>Slovenija!AV5</f>
        <v xml:space="preserve">  </v>
      </c>
      <c r="AX41" s="32" t="str">
        <f>Slovenija!AW5</f>
        <v xml:space="preserve">  </v>
      </c>
      <c r="AY41" s="32" t="str">
        <f>Slovenija!AX5</f>
        <v xml:space="preserve">  </v>
      </c>
      <c r="AZ41" s="32" t="str">
        <f>Slovenija!AY5</f>
        <v xml:space="preserve">  </v>
      </c>
      <c r="BA41" s="32" t="str">
        <f>Slovenija!AZ5</f>
        <v xml:space="preserve">  </v>
      </c>
      <c r="BB41" s="32" t="str">
        <f>Slovenija!BA5</f>
        <v xml:space="preserve"> </v>
      </c>
      <c r="BC41" s="33" t="str">
        <f>Slovenija!BB5</f>
        <v xml:space="preserve">  </v>
      </c>
      <c r="BD41" s="5"/>
      <c r="BE41" s="5"/>
      <c r="BF41" s="5"/>
      <c r="BG41" s="5"/>
      <c r="BH41" s="5"/>
      <c r="BI41" s="5"/>
      <c r="BJ41" s="5"/>
      <c r="BK41" s="5"/>
      <c r="BL41" s="5"/>
      <c r="BM41" s="5"/>
      <c r="BN41" s="5"/>
      <c r="BO41" s="5"/>
      <c r="BP41" s="25"/>
      <c r="BQ41" s="25"/>
      <c r="BR41" s="25"/>
      <c r="BS41" s="25"/>
      <c r="BT41" s="25"/>
      <c r="BU41" s="25"/>
      <c r="BV41" s="25"/>
      <c r="BW41" s="25"/>
      <c r="BX41" s="25"/>
    </row>
    <row r="42" spans="1:76" ht="12.75" customHeight="1" thickBot="1" x14ac:dyDescent="0.35">
      <c r="A42" s="34"/>
      <c r="B42" s="53"/>
      <c r="C42" s="36" t="str">
        <f>Slovenija!B6</f>
        <v xml:space="preserve">    </v>
      </c>
      <c r="D42" s="36" t="str">
        <f>Slovenija!C6</f>
        <v xml:space="preserve">    </v>
      </c>
      <c r="E42" s="36" t="str">
        <f>Slovenija!D6</f>
        <v xml:space="preserve">    </v>
      </c>
      <c r="F42" s="36" t="str">
        <f>Slovenija!E6</f>
        <v xml:space="preserve">    </v>
      </c>
      <c r="G42" s="36" t="str">
        <f>Slovenija!F6</f>
        <v xml:space="preserve">    </v>
      </c>
      <c r="H42" s="36" t="str">
        <f>Slovenija!G6</f>
        <v xml:space="preserve">     </v>
      </c>
      <c r="I42" s="36" t="str">
        <f>Slovenija!H6</f>
        <v xml:space="preserve">    </v>
      </c>
      <c r="J42" s="36" t="str">
        <f>Slovenija!I6</f>
        <v xml:space="preserve">    </v>
      </c>
      <c r="K42" s="36" t="str">
        <f>Slovenija!J6</f>
        <v xml:space="preserve">    </v>
      </c>
      <c r="L42" s="36" t="str">
        <f>Slovenija!K6</f>
        <v xml:space="preserve">    </v>
      </c>
      <c r="M42" s="36" t="str">
        <f>Slovenija!L6</f>
        <v xml:space="preserve">    </v>
      </c>
      <c r="N42" s="36" t="str">
        <f>Slovenija!M6</f>
        <v xml:space="preserve">    </v>
      </c>
      <c r="O42" s="36" t="str">
        <f>Slovenija!N6</f>
        <v xml:space="preserve">    </v>
      </c>
      <c r="P42" s="36" t="str">
        <f>Slovenija!O6</f>
        <v xml:space="preserve">    </v>
      </c>
      <c r="Q42" s="36" t="str">
        <f>Slovenija!P6</f>
        <v xml:space="preserve">    </v>
      </c>
      <c r="R42" s="36" t="str">
        <f>Slovenija!Q6</f>
        <v xml:space="preserve">     </v>
      </c>
      <c r="S42" s="36" t="str">
        <f>Slovenija!R6</f>
        <v xml:space="preserve">     </v>
      </c>
      <c r="T42" s="36" t="str">
        <f>Slovenija!S6</f>
        <v xml:space="preserve">    </v>
      </c>
      <c r="U42" s="36" t="str">
        <f>Slovenija!T6</f>
        <v xml:space="preserve">    </v>
      </c>
      <c r="V42" s="36" t="str">
        <f>Slovenija!U6</f>
        <v xml:space="preserve">    </v>
      </c>
      <c r="W42" s="36" t="str">
        <f>Slovenija!V6</f>
        <v xml:space="preserve">    </v>
      </c>
      <c r="X42" s="36" t="str">
        <f>Slovenija!W6</f>
        <v xml:space="preserve">    </v>
      </c>
      <c r="Y42" s="36" t="str">
        <f>Slovenija!X6</f>
        <v xml:space="preserve">     </v>
      </c>
      <c r="Z42" s="36" t="str">
        <f>Slovenija!Y6</f>
        <v xml:space="preserve">    </v>
      </c>
      <c r="AA42" s="36" t="str">
        <f>Slovenija!Z6</f>
        <v xml:space="preserve">    </v>
      </c>
      <c r="AB42" s="36" t="str">
        <f>Slovenija!AA6</f>
        <v xml:space="preserve">    </v>
      </c>
      <c r="AC42" s="36" t="str">
        <f>Slovenija!AB6</f>
        <v xml:space="preserve">    </v>
      </c>
      <c r="AD42" s="36" t="str">
        <f>Slovenija!AC6</f>
        <v xml:space="preserve">    </v>
      </c>
      <c r="AE42" s="36" t="str">
        <f>Slovenija!AD6</f>
        <v xml:space="preserve">    </v>
      </c>
      <c r="AF42" s="36" t="str">
        <f>Slovenija!AE6</f>
        <v xml:space="preserve">    </v>
      </c>
      <c r="AG42" s="36" t="str">
        <f>Slovenija!AF6</f>
        <v xml:space="preserve">    </v>
      </c>
      <c r="AH42" s="36" t="str">
        <f>Slovenija!AG6</f>
        <v xml:space="preserve">    </v>
      </c>
      <c r="AI42" s="36" t="str">
        <f>Slovenija!AH6</f>
        <v xml:space="preserve">    </v>
      </c>
      <c r="AJ42" s="36" t="str">
        <f>Slovenija!AI6</f>
        <v xml:space="preserve">    </v>
      </c>
      <c r="AK42" s="36" t="str">
        <f>Slovenija!AJ6</f>
        <v xml:space="preserve">    </v>
      </c>
      <c r="AL42" s="36" t="str">
        <f>Slovenija!AK6</f>
        <v xml:space="preserve">    </v>
      </c>
      <c r="AM42" s="36" t="str">
        <f>Slovenija!AL6</f>
        <v xml:space="preserve">    </v>
      </c>
      <c r="AN42" s="36" t="str">
        <f>Slovenija!AM6</f>
        <v xml:space="preserve">    </v>
      </c>
      <c r="AO42" s="36" t="str">
        <f>Slovenija!AN6</f>
        <v xml:space="preserve">    </v>
      </c>
      <c r="AP42" s="36" t="str">
        <f>Slovenija!AO6</f>
        <v xml:space="preserve">    </v>
      </c>
      <c r="AQ42" s="36" t="str">
        <f>Slovenija!AP6</f>
        <v xml:space="preserve">    </v>
      </c>
      <c r="AR42" s="36" t="str">
        <f>Slovenija!AQ6</f>
        <v xml:space="preserve">    </v>
      </c>
      <c r="AS42" s="36" t="str">
        <f>Slovenija!AR6</f>
        <v xml:space="preserve">    </v>
      </c>
      <c r="AT42" s="36" t="str">
        <f>Slovenija!AS6</f>
        <v xml:space="preserve">     </v>
      </c>
      <c r="AU42" s="36" t="str">
        <f>Slovenija!AT6</f>
        <v xml:space="preserve">    </v>
      </c>
      <c r="AV42" s="36" t="str">
        <f>Slovenija!AU6</f>
        <v xml:space="preserve">    </v>
      </c>
      <c r="AW42" s="36" t="str">
        <f>Slovenija!AV6</f>
        <v xml:space="preserve">    </v>
      </c>
      <c r="AX42" s="36" t="str">
        <f>Slovenija!AW6</f>
        <v xml:space="preserve">    </v>
      </c>
      <c r="AY42" s="36" t="str">
        <f>Slovenija!AX6</f>
        <v xml:space="preserve">    </v>
      </c>
      <c r="AZ42" s="36" t="str">
        <f>Slovenija!AY6</f>
        <v xml:space="preserve">    </v>
      </c>
      <c r="BA42" s="36" t="str">
        <f>Slovenija!AZ6</f>
        <v xml:space="preserve">    </v>
      </c>
      <c r="BB42" s="36" t="str">
        <f>Slovenija!BA6</f>
        <v xml:space="preserve">    </v>
      </c>
      <c r="BC42" s="37" t="str">
        <f>Slovenija!BB6</f>
        <v xml:space="preserve">    </v>
      </c>
      <c r="BD42" s="5"/>
      <c r="BE42" s="5"/>
      <c r="BF42" s="5"/>
      <c r="BG42" s="5"/>
      <c r="BH42" s="5"/>
      <c r="BI42" s="5"/>
      <c r="BJ42" s="5"/>
      <c r="BK42" s="5"/>
      <c r="BL42" s="5"/>
      <c r="BM42" s="5"/>
      <c r="BN42" s="5"/>
      <c r="BO42" s="5"/>
      <c r="BP42" s="25"/>
      <c r="BQ42" s="25"/>
      <c r="BR42" s="25"/>
      <c r="BS42" s="25"/>
      <c r="BT42" s="25"/>
      <c r="BU42" s="25"/>
      <c r="BV42" s="25"/>
      <c r="BW42" s="25"/>
      <c r="BX42" s="25"/>
    </row>
    <row r="43" spans="1:76" ht="12.75" customHeight="1" x14ac:dyDescent="0.2">
      <c r="A43" s="30" t="s">
        <v>207</v>
      </c>
      <c r="B43" s="31"/>
      <c r="C43" s="32" t="str">
        <f>Španjolska!B5</f>
        <v xml:space="preserve"> </v>
      </c>
      <c r="D43" s="32" t="str">
        <f>Španjolska!C5</f>
        <v xml:space="preserve"> </v>
      </c>
      <c r="E43" s="32" t="str">
        <f>Španjolska!D5</f>
        <v xml:space="preserve">  </v>
      </c>
      <c r="F43" s="32" t="str">
        <f>Španjolska!E5</f>
        <v xml:space="preserve">  </v>
      </c>
      <c r="G43" s="32" t="str">
        <f>Španjolska!F5</f>
        <v xml:space="preserve">  </v>
      </c>
      <c r="H43" s="32" t="str">
        <f>Španjolska!G5</f>
        <v xml:space="preserve">  </v>
      </c>
      <c r="I43" s="32" t="str">
        <f>Španjolska!H5</f>
        <v xml:space="preserve">  </v>
      </c>
      <c r="J43" s="32" t="str">
        <f>Španjolska!I5</f>
        <v xml:space="preserve">  </v>
      </c>
      <c r="K43" s="32" t="str">
        <f>Španjolska!J5</f>
        <v xml:space="preserve">  </v>
      </c>
      <c r="L43" s="32" t="str">
        <f>Španjolska!K5</f>
        <v xml:space="preserve">  </v>
      </c>
      <c r="M43" s="32" t="str">
        <f>Španjolska!L5</f>
        <v xml:space="preserve">  </v>
      </c>
      <c r="N43" s="32" t="str">
        <f>Španjolska!M5</f>
        <v xml:space="preserve">  </v>
      </c>
      <c r="O43" s="32" t="str">
        <f>Španjolska!N5</f>
        <v xml:space="preserve">  </v>
      </c>
      <c r="P43" s="32" t="str">
        <f>Španjolska!O5</f>
        <v xml:space="preserve">  </v>
      </c>
      <c r="Q43" s="32" t="str">
        <f>Španjolska!P5</f>
        <v xml:space="preserve">  </v>
      </c>
      <c r="R43" s="32" t="str">
        <f>Španjolska!Q5</f>
        <v xml:space="preserve"> </v>
      </c>
      <c r="S43" s="32" t="str">
        <f>Španjolska!R5</f>
        <v xml:space="preserve"> </v>
      </c>
      <c r="T43" s="32" t="str">
        <f>Španjolska!S5</f>
        <v xml:space="preserve"> </v>
      </c>
      <c r="U43" s="32" t="str">
        <f>Španjolska!T5</f>
        <v xml:space="preserve">  </v>
      </c>
      <c r="V43" s="32" t="str">
        <f>Španjolska!U5</f>
        <v xml:space="preserve">  </v>
      </c>
      <c r="W43" s="32" t="str">
        <f>Španjolska!V5</f>
        <v xml:space="preserve">  </v>
      </c>
      <c r="X43" s="32" t="str">
        <f>Španjolska!W5</f>
        <v xml:space="preserve">  </v>
      </c>
      <c r="Y43" s="32" t="str">
        <f>Španjolska!X5</f>
        <v xml:space="preserve">  </v>
      </c>
      <c r="Z43" s="32" t="str">
        <f>Španjolska!Y5</f>
        <v xml:space="preserve">  </v>
      </c>
      <c r="AA43" s="32" t="str">
        <f>Španjolska!Z5</f>
        <v xml:space="preserve">  </v>
      </c>
      <c r="AB43" s="32" t="str">
        <f>Španjolska!AA5</f>
        <v xml:space="preserve">  </v>
      </c>
      <c r="AC43" s="32" t="str">
        <f>Španjolska!AB5</f>
        <v xml:space="preserve">  </v>
      </c>
      <c r="AD43" s="32" t="str">
        <f>Španjolska!AC5</f>
        <v xml:space="preserve">  </v>
      </c>
      <c r="AE43" s="32" t="str">
        <f>Španjolska!AD5</f>
        <v xml:space="preserve">  </v>
      </c>
      <c r="AF43" s="32" t="str">
        <f>Španjolska!AE5</f>
        <v xml:space="preserve"> </v>
      </c>
      <c r="AG43" s="32" t="str">
        <f>Španjolska!AF5</f>
        <v xml:space="preserve">  </v>
      </c>
      <c r="AH43" s="32" t="str">
        <f>Španjolska!AG5</f>
        <v xml:space="preserve">  </v>
      </c>
      <c r="AI43" s="32" t="str">
        <f>Španjolska!AH5</f>
        <v xml:space="preserve"> </v>
      </c>
      <c r="AJ43" s="32" t="str">
        <f>Španjolska!AI5</f>
        <v xml:space="preserve">  </v>
      </c>
      <c r="AK43" s="32" t="str">
        <f>Španjolska!AJ5</f>
        <v xml:space="preserve">  </v>
      </c>
      <c r="AL43" s="32" t="str">
        <f>Španjolska!AK5</f>
        <v xml:space="preserve">  </v>
      </c>
      <c r="AM43" s="32" t="str">
        <f>Španjolska!AL5</f>
        <v xml:space="preserve">  </v>
      </c>
      <c r="AN43" s="32" t="str">
        <f>Španjolska!AM5</f>
        <v xml:space="preserve">  </v>
      </c>
      <c r="AO43" s="32" t="str">
        <f>Španjolska!AN5</f>
        <v xml:space="preserve">  </v>
      </c>
      <c r="AP43" s="32" t="str">
        <f>Španjolska!AO5</f>
        <v xml:space="preserve">  </v>
      </c>
      <c r="AQ43" s="32" t="str">
        <f>Španjolska!AP5</f>
        <v xml:space="preserve"> </v>
      </c>
      <c r="AR43" s="32" t="str">
        <f>Španjolska!AQ5</f>
        <v xml:space="preserve">  </v>
      </c>
      <c r="AS43" s="32" t="str">
        <f>Španjolska!AR5</f>
        <v xml:space="preserve">  </v>
      </c>
      <c r="AT43" s="32" t="str">
        <f>Španjolska!AS5</f>
        <v xml:space="preserve"> </v>
      </c>
      <c r="AU43" s="32" t="str">
        <f>Španjolska!AT5</f>
        <v xml:space="preserve">  </v>
      </c>
      <c r="AV43" s="32" t="str">
        <f>Španjolska!AU5</f>
        <v xml:space="preserve">  </v>
      </c>
      <c r="AW43" s="32" t="str">
        <f>Španjolska!AV5</f>
        <v xml:space="preserve">  </v>
      </c>
      <c r="AX43" s="32" t="str">
        <f>Španjolska!AW5</f>
        <v xml:space="preserve">  </v>
      </c>
      <c r="AY43" s="32" t="str">
        <f>Španjolska!AX5</f>
        <v xml:space="preserve"> </v>
      </c>
      <c r="AZ43" s="32" t="str">
        <f>Španjolska!AY5</f>
        <v xml:space="preserve"> </v>
      </c>
      <c r="BA43" s="32" t="str">
        <f>Španjolska!AZ5</f>
        <v xml:space="preserve">  </v>
      </c>
      <c r="BB43" s="32" t="str">
        <f>Španjolska!BA5</f>
        <v xml:space="preserve"> </v>
      </c>
      <c r="BC43" s="33" t="str">
        <f>Španjolska!BB5</f>
        <v xml:space="preserve">  </v>
      </c>
      <c r="BD43" s="5"/>
      <c r="BE43" s="5"/>
      <c r="BF43" s="5"/>
      <c r="BG43" s="5"/>
      <c r="BH43" s="5"/>
      <c r="BI43" s="5"/>
      <c r="BJ43" s="5"/>
      <c r="BK43" s="5"/>
      <c r="BL43" s="5"/>
      <c r="BM43" s="5"/>
      <c r="BN43" s="5"/>
      <c r="BO43" s="5"/>
      <c r="BP43" s="25"/>
      <c r="BQ43" s="25"/>
      <c r="BR43" s="25"/>
      <c r="BS43" s="25"/>
      <c r="BT43" s="25"/>
      <c r="BU43" s="25"/>
      <c r="BV43" s="25"/>
      <c r="BW43" s="25"/>
      <c r="BX43" s="25"/>
    </row>
    <row r="44" spans="1:76" ht="12.75" customHeight="1" thickBot="1" x14ac:dyDescent="0.35">
      <c r="A44" s="34"/>
      <c r="B44" s="35"/>
      <c r="C44" s="36" t="str">
        <f>Španjolska!B6</f>
        <v xml:space="preserve">    </v>
      </c>
      <c r="D44" s="36" t="str">
        <f>Španjolska!C6</f>
        <v xml:space="preserve">    </v>
      </c>
      <c r="E44" s="36" t="str">
        <f>Španjolska!D6</f>
        <v xml:space="preserve">    </v>
      </c>
      <c r="F44" s="36" t="str">
        <f>Španjolska!E6</f>
        <v xml:space="preserve">    </v>
      </c>
      <c r="G44" s="36" t="str">
        <f>Španjolska!F6</f>
        <v xml:space="preserve">    </v>
      </c>
      <c r="H44" s="36" t="str">
        <f>Španjolska!G6</f>
        <v xml:space="preserve">    </v>
      </c>
      <c r="I44" s="36" t="str">
        <f>Španjolska!H6</f>
        <v xml:space="preserve">    </v>
      </c>
      <c r="J44" s="36" t="str">
        <f>Španjolska!I6</f>
        <v xml:space="preserve">    </v>
      </c>
      <c r="K44" s="36" t="str">
        <f>Španjolska!J6</f>
        <v xml:space="preserve">    </v>
      </c>
      <c r="L44" s="36" t="str">
        <f>Španjolska!K6</f>
        <v xml:space="preserve">    </v>
      </c>
      <c r="M44" s="36" t="str">
        <f>Španjolska!L6</f>
        <v xml:space="preserve">    </v>
      </c>
      <c r="N44" s="36" t="str">
        <f>Španjolska!M6</f>
        <v xml:space="preserve">    </v>
      </c>
      <c r="O44" s="36" t="str">
        <f>Španjolska!N6</f>
        <v xml:space="preserve">    </v>
      </c>
      <c r="P44" s="36" t="str">
        <f>Španjolska!O6</f>
        <v xml:space="preserve">    </v>
      </c>
      <c r="Q44" s="36" t="str">
        <f>Španjolska!P6</f>
        <v xml:space="preserve">    </v>
      </c>
      <c r="R44" s="36" t="str">
        <f>Španjolska!Q6</f>
        <v xml:space="preserve">    </v>
      </c>
      <c r="S44" s="36" t="str">
        <f>Španjolska!R6</f>
        <v xml:space="preserve">    </v>
      </c>
      <c r="T44" s="36" t="str">
        <f>Španjolska!S6</f>
        <v xml:space="preserve">    </v>
      </c>
      <c r="U44" s="36" t="str">
        <f>Španjolska!T6</f>
        <v xml:space="preserve">    </v>
      </c>
      <c r="V44" s="36" t="str">
        <f>Španjolska!U6</f>
        <v xml:space="preserve">    </v>
      </c>
      <c r="W44" s="36" t="str">
        <f>Španjolska!V6</f>
        <v xml:space="preserve">    </v>
      </c>
      <c r="X44" s="36" t="str">
        <f>Španjolska!W6</f>
        <v xml:space="preserve">    </v>
      </c>
      <c r="Y44" s="36" t="str">
        <f>Španjolska!X6</f>
        <v xml:space="preserve">    </v>
      </c>
      <c r="Z44" s="36" t="str">
        <f>Španjolska!Y6</f>
        <v xml:space="preserve">    </v>
      </c>
      <c r="AA44" s="36" t="str">
        <f>Španjolska!Z6</f>
        <v xml:space="preserve">    </v>
      </c>
      <c r="AB44" s="36" t="str">
        <f>Španjolska!AA6</f>
        <v xml:space="preserve">    </v>
      </c>
      <c r="AC44" s="36" t="str">
        <f>Španjolska!AB6</f>
        <v xml:space="preserve">    </v>
      </c>
      <c r="AD44" s="36" t="str">
        <f>Španjolska!AC6</f>
        <v xml:space="preserve">    </v>
      </c>
      <c r="AE44" s="36" t="str">
        <f>Španjolska!AD6</f>
        <v xml:space="preserve">    </v>
      </c>
      <c r="AF44" s="36" t="str">
        <f>Španjolska!AE6</f>
        <v xml:space="preserve">    </v>
      </c>
      <c r="AG44" s="36" t="str">
        <f>Španjolska!AF6</f>
        <v xml:space="preserve">    </v>
      </c>
      <c r="AH44" s="36" t="str">
        <f>Španjolska!AG6</f>
        <v xml:space="preserve">    </v>
      </c>
      <c r="AI44" s="36" t="str">
        <f>Španjolska!AH6</f>
        <v xml:space="preserve">    </v>
      </c>
      <c r="AJ44" s="36" t="str">
        <f>Španjolska!AI6</f>
        <v xml:space="preserve">    </v>
      </c>
      <c r="AK44" s="36" t="str">
        <f>Španjolska!AJ6</f>
        <v xml:space="preserve">    </v>
      </c>
      <c r="AL44" s="36" t="str">
        <f>Španjolska!AK6</f>
        <v xml:space="preserve">    </v>
      </c>
      <c r="AM44" s="36" t="str">
        <f>Španjolska!AL6</f>
        <v xml:space="preserve">    </v>
      </c>
      <c r="AN44" s="36" t="str">
        <f>Španjolska!AM6</f>
        <v xml:space="preserve">    </v>
      </c>
      <c r="AO44" s="36" t="str">
        <f>Španjolska!AN6</f>
        <v xml:space="preserve">    </v>
      </c>
      <c r="AP44" s="36" t="str">
        <f>Španjolska!AO6</f>
        <v xml:space="preserve">    </v>
      </c>
      <c r="AQ44" s="36" t="str">
        <f>Španjolska!AP6</f>
        <v xml:space="preserve">      </v>
      </c>
      <c r="AR44" s="36" t="str">
        <f>Španjolska!AQ6</f>
        <v xml:space="preserve">    </v>
      </c>
      <c r="AS44" s="36" t="str">
        <f>Španjolska!AR6</f>
        <v xml:space="preserve">    </v>
      </c>
      <c r="AT44" s="36" t="str">
        <f>Španjolska!AS6</f>
        <v xml:space="preserve">     </v>
      </c>
      <c r="AU44" s="36" t="str">
        <f>Španjolska!AT6</f>
        <v xml:space="preserve">    </v>
      </c>
      <c r="AV44" s="36" t="str">
        <f>Španjolska!AU6</f>
        <v xml:space="preserve">    </v>
      </c>
      <c r="AW44" s="36" t="str">
        <f>Španjolska!AV6</f>
        <v xml:space="preserve">    </v>
      </c>
      <c r="AX44" s="36" t="str">
        <f>Španjolska!AW6</f>
        <v xml:space="preserve">    </v>
      </c>
      <c r="AY44" s="36" t="str">
        <f>Španjolska!AX6</f>
        <v xml:space="preserve">     </v>
      </c>
      <c r="AZ44" s="36" t="str">
        <f>Španjolska!AY6</f>
        <v xml:space="preserve">    </v>
      </c>
      <c r="BA44" s="36" t="str">
        <f>Španjolska!AZ6</f>
        <v xml:space="preserve">    </v>
      </c>
      <c r="BB44" s="36" t="str">
        <f>Španjolska!BA6</f>
        <v xml:space="preserve">    </v>
      </c>
      <c r="BC44" s="37" t="str">
        <f>Španjolska!BB6</f>
        <v xml:space="preserve">    </v>
      </c>
      <c r="BD44" s="5"/>
      <c r="BE44" s="5"/>
      <c r="BF44" s="5"/>
      <c r="BG44" s="5"/>
      <c r="BH44" s="5"/>
      <c r="BI44" s="5"/>
      <c r="BJ44" s="5"/>
      <c r="BK44" s="5"/>
      <c r="BL44" s="5"/>
      <c r="BM44" s="5"/>
      <c r="BN44" s="5"/>
      <c r="BO44" s="5"/>
      <c r="BP44" s="25"/>
      <c r="BQ44" s="25"/>
      <c r="BR44" s="25"/>
      <c r="BS44" s="25"/>
      <c r="BT44" s="25"/>
      <c r="BU44" s="25"/>
      <c r="BV44" s="25"/>
      <c r="BW44" s="25"/>
      <c r="BX44" s="25"/>
    </row>
    <row r="45" spans="1:76" ht="12.75" customHeight="1" x14ac:dyDescent="0.2">
      <c r="A45" s="30" t="s">
        <v>170</v>
      </c>
      <c r="B45" s="45"/>
      <c r="C45" s="32" t="str">
        <f>Švedska!B5</f>
        <v xml:space="preserve"> </v>
      </c>
      <c r="D45" s="32" t="str">
        <f>Švedska!C5</f>
        <v xml:space="preserve"> </v>
      </c>
      <c r="E45" s="32" t="str">
        <f>Švedska!D5</f>
        <v xml:space="preserve">  </v>
      </c>
      <c r="F45" s="32" t="str">
        <f>Švedska!E5</f>
        <v xml:space="preserve">  </v>
      </c>
      <c r="G45" s="32" t="str">
        <f>Švedska!F5</f>
        <v xml:space="preserve">  </v>
      </c>
      <c r="H45" s="32" t="str">
        <f>Švedska!G5</f>
        <v xml:space="preserve">  </v>
      </c>
      <c r="I45" s="32" t="str">
        <f>Švedska!H5</f>
        <v xml:space="preserve">  </v>
      </c>
      <c r="J45" s="32" t="str">
        <f>Švedska!I5</f>
        <v xml:space="preserve">  </v>
      </c>
      <c r="K45" s="32" t="str">
        <f>Švedska!J5</f>
        <v xml:space="preserve">  </v>
      </c>
      <c r="L45" s="32" t="str">
        <f>Švedska!K5</f>
        <v xml:space="preserve">  </v>
      </c>
      <c r="M45" s="32" t="str">
        <f>Švedska!L5</f>
        <v xml:space="preserve">  </v>
      </c>
      <c r="N45" s="32" t="str">
        <f>Švedska!M5</f>
        <v xml:space="preserve">  </v>
      </c>
      <c r="O45" s="32" t="str">
        <f>Švedska!N5</f>
        <v xml:space="preserve">  </v>
      </c>
      <c r="P45" s="32" t="str">
        <f>Švedska!O5</f>
        <v xml:space="preserve">  </v>
      </c>
      <c r="Q45" s="32" t="str">
        <f>Švedska!P5</f>
        <v xml:space="preserve">  </v>
      </c>
      <c r="R45" s="32" t="str">
        <f>Švedska!Q5</f>
        <v xml:space="preserve"> </v>
      </c>
      <c r="S45" s="32" t="str">
        <f>Švedska!R5</f>
        <v xml:space="preserve"> </v>
      </c>
      <c r="T45" s="32" t="str">
        <f>Švedska!S5</f>
        <v xml:space="preserve"> </v>
      </c>
      <c r="U45" s="32" t="str">
        <f>Švedska!T5</f>
        <v xml:space="preserve">  </v>
      </c>
      <c r="V45" s="32" t="str">
        <f>Švedska!U5</f>
        <v xml:space="preserve">  </v>
      </c>
      <c r="W45" s="32" t="str">
        <f>Švedska!V5</f>
        <v xml:space="preserve"> </v>
      </c>
      <c r="X45" s="32" t="str">
        <f>Švedska!W5</f>
        <v xml:space="preserve"> </v>
      </c>
      <c r="Y45" s="32" t="str">
        <f>Švedska!X5</f>
        <v xml:space="preserve"> </v>
      </c>
      <c r="Z45" s="32" t="str">
        <f>Švedska!Y5</f>
        <v xml:space="preserve">  </v>
      </c>
      <c r="AA45" s="32" t="str">
        <f>Švedska!Z5</f>
        <v xml:space="preserve"> </v>
      </c>
      <c r="AB45" s="32" t="str">
        <f>Švedska!AA5</f>
        <v xml:space="preserve">  </v>
      </c>
      <c r="AC45" s="32" t="str">
        <f>Švedska!AB5</f>
        <v xml:space="preserve">  </v>
      </c>
      <c r="AD45" s="32" t="str">
        <f>Švedska!AC5</f>
        <v xml:space="preserve">  </v>
      </c>
      <c r="AE45" s="32" t="str">
        <f>Švedska!AD5</f>
        <v xml:space="preserve">  </v>
      </c>
      <c r="AF45" s="32" t="str">
        <f>Švedska!AE5</f>
        <v xml:space="preserve">  </v>
      </c>
      <c r="AG45" s="32" t="str">
        <f>Švedska!AF5</f>
        <v xml:space="preserve">  </v>
      </c>
      <c r="AH45" s="32" t="str">
        <f>Švedska!AG5</f>
        <v xml:space="preserve">  </v>
      </c>
      <c r="AI45" s="32" t="str">
        <f>Švedska!AH5</f>
        <v xml:space="preserve">  </v>
      </c>
      <c r="AJ45" s="32" t="str">
        <f>Švedska!AI5</f>
        <v xml:space="preserve">  </v>
      </c>
      <c r="AK45" s="32" t="str">
        <f>Švedska!AJ5</f>
        <v xml:space="preserve">  </v>
      </c>
      <c r="AL45" s="32" t="str">
        <f>Švedska!AK5</f>
        <v xml:space="preserve">  </v>
      </c>
      <c r="AM45" s="32" t="str">
        <f>Švedska!AL5</f>
        <v xml:space="preserve">  </v>
      </c>
      <c r="AN45" s="32" t="str">
        <f>Švedska!AM5</f>
        <v xml:space="preserve">  </v>
      </c>
      <c r="AO45" s="32" t="str">
        <f>Švedska!AN5</f>
        <v xml:space="preserve">  </v>
      </c>
      <c r="AP45" s="32" t="str">
        <f>Švedska!AO5</f>
        <v xml:space="preserve">  </v>
      </c>
      <c r="AQ45" s="32" t="str">
        <f>Švedska!AP5</f>
        <v xml:space="preserve">  </v>
      </c>
      <c r="AR45" s="32" t="str">
        <f>Švedska!AQ5</f>
        <v xml:space="preserve">  </v>
      </c>
      <c r="AS45" s="32" t="str">
        <f>Švedska!AR5</f>
        <v xml:space="preserve">  </v>
      </c>
      <c r="AT45" s="32" t="str">
        <f>Švedska!AS5</f>
        <v xml:space="preserve"> </v>
      </c>
      <c r="AU45" s="32" t="str">
        <f>Švedska!AT5</f>
        <v xml:space="preserve">  </v>
      </c>
      <c r="AV45" s="32" t="str">
        <f>Švedska!AU5</f>
        <v xml:space="preserve">  </v>
      </c>
      <c r="AW45" s="32" t="str">
        <f>Švedska!AV5</f>
        <v xml:space="preserve">  </v>
      </c>
      <c r="AX45" s="32" t="str">
        <f>Švedska!AW5</f>
        <v xml:space="preserve">  </v>
      </c>
      <c r="AY45" s="32" t="str">
        <f>Švedska!AX5</f>
        <v xml:space="preserve">  </v>
      </c>
      <c r="AZ45" s="32" t="str">
        <f>Švedska!AY5</f>
        <v xml:space="preserve">  </v>
      </c>
      <c r="BA45" s="32" t="str">
        <f>Švedska!AZ5</f>
        <v xml:space="preserve">  </v>
      </c>
      <c r="BB45" s="32" t="str">
        <f>Švedska!BA5</f>
        <v xml:space="preserve"> </v>
      </c>
      <c r="BC45" s="33" t="str">
        <f>Švedska!BB5</f>
        <v xml:space="preserve">  </v>
      </c>
      <c r="BD45" s="5"/>
      <c r="BE45" s="5"/>
      <c r="BF45" s="5"/>
      <c r="BG45" s="5"/>
      <c r="BH45" s="5"/>
      <c r="BI45" s="5"/>
      <c r="BJ45" s="5"/>
      <c r="BK45" s="5"/>
      <c r="BL45" s="5"/>
      <c r="BM45" s="5"/>
      <c r="BN45" s="5"/>
      <c r="BO45" s="5"/>
      <c r="BP45" s="25"/>
      <c r="BQ45" s="25"/>
      <c r="BR45" s="25"/>
      <c r="BS45" s="25"/>
      <c r="BT45" s="25"/>
      <c r="BU45" s="25"/>
      <c r="BV45" s="25"/>
      <c r="BW45" s="25"/>
      <c r="BX45" s="25"/>
    </row>
    <row r="46" spans="1:76" ht="12.75" customHeight="1" thickBot="1" x14ac:dyDescent="0.35">
      <c r="A46" s="34"/>
      <c r="B46" s="48"/>
      <c r="C46" s="36" t="str">
        <f>Švedska!B6</f>
        <v xml:space="preserve">    </v>
      </c>
      <c r="D46" s="36" t="str">
        <f>Švedska!C6</f>
        <v xml:space="preserve">    </v>
      </c>
      <c r="E46" s="36" t="str">
        <f>Švedska!D6</f>
        <v xml:space="preserve">    </v>
      </c>
      <c r="F46" s="36" t="str">
        <f>Švedska!E6</f>
        <v xml:space="preserve">    </v>
      </c>
      <c r="G46" s="36" t="str">
        <f>Švedska!F6</f>
        <v xml:space="preserve">    </v>
      </c>
      <c r="H46" s="36" t="str">
        <f>Švedska!G6</f>
        <v xml:space="preserve">    </v>
      </c>
      <c r="I46" s="36" t="str">
        <f>Švedska!H6</f>
        <v xml:space="preserve">    </v>
      </c>
      <c r="J46" s="36" t="str">
        <f>Švedska!I6</f>
        <v xml:space="preserve">    </v>
      </c>
      <c r="K46" s="36" t="str">
        <f>Švedska!J6</f>
        <v xml:space="preserve">    </v>
      </c>
      <c r="L46" s="36" t="str">
        <f>Švedska!K6</f>
        <v xml:space="preserve">    </v>
      </c>
      <c r="M46" s="36" t="str">
        <f>Švedska!L6</f>
        <v xml:space="preserve">    </v>
      </c>
      <c r="N46" s="36" t="str">
        <f>Švedska!M6</f>
        <v xml:space="preserve">    </v>
      </c>
      <c r="O46" s="36" t="str">
        <f>Švedska!N6</f>
        <v xml:space="preserve">    </v>
      </c>
      <c r="P46" s="36" t="str">
        <f>Švedska!O6</f>
        <v xml:space="preserve">    </v>
      </c>
      <c r="Q46" s="36" t="str">
        <f>Švedska!P6</f>
        <v xml:space="preserve">    </v>
      </c>
      <c r="R46" s="36" t="str">
        <f>Švedska!Q6</f>
        <v xml:space="preserve">     </v>
      </c>
      <c r="S46" s="36" t="str">
        <f>Švedska!R6</f>
        <v xml:space="preserve">    </v>
      </c>
      <c r="T46" s="36" t="str">
        <f>Švedska!S6</f>
        <v xml:space="preserve">    </v>
      </c>
      <c r="U46" s="36" t="str">
        <f>Švedska!T6</f>
        <v xml:space="preserve">    </v>
      </c>
      <c r="V46" s="36" t="str">
        <f>Švedska!U6</f>
        <v xml:space="preserve">    </v>
      </c>
      <c r="W46" s="36" t="str">
        <f>Švedska!V6</f>
        <v xml:space="preserve">    </v>
      </c>
      <c r="X46" s="36" t="str">
        <f>Švedska!W6</f>
        <v xml:space="preserve">    </v>
      </c>
      <c r="Y46" s="36" t="str">
        <f>Švedska!X6</f>
        <v xml:space="preserve">    </v>
      </c>
      <c r="Z46" s="36" t="str">
        <f>Švedska!Y6</f>
        <v xml:space="preserve">    </v>
      </c>
      <c r="AA46" s="36" t="str">
        <f>Švedska!Z6</f>
        <v xml:space="preserve">     </v>
      </c>
      <c r="AB46" s="36" t="str">
        <f>Švedska!AA6</f>
        <v xml:space="preserve">    </v>
      </c>
      <c r="AC46" s="36" t="str">
        <f>Švedska!AB6</f>
        <v xml:space="preserve">    </v>
      </c>
      <c r="AD46" s="36" t="str">
        <f>Švedska!AC6</f>
        <v xml:space="preserve">    </v>
      </c>
      <c r="AE46" s="36" t="str">
        <f>Švedska!AD6</f>
        <v xml:space="preserve">    </v>
      </c>
      <c r="AF46" s="36" t="str">
        <f>Švedska!AE6</f>
        <v xml:space="preserve">    </v>
      </c>
      <c r="AG46" s="36" t="str">
        <f>Švedska!AF6</f>
        <v xml:space="preserve">    </v>
      </c>
      <c r="AH46" s="36" t="str">
        <f>Švedska!AG6</f>
        <v xml:space="preserve">    </v>
      </c>
      <c r="AI46" s="36" t="str">
        <f>Švedska!AH6</f>
        <v xml:space="preserve">    </v>
      </c>
      <c r="AJ46" s="36" t="str">
        <f>Švedska!AI6</f>
        <v xml:space="preserve">    </v>
      </c>
      <c r="AK46" s="36" t="str">
        <f>Švedska!AJ6</f>
        <v xml:space="preserve">    </v>
      </c>
      <c r="AL46" s="36" t="str">
        <f>Švedska!AK6</f>
        <v xml:space="preserve">    </v>
      </c>
      <c r="AM46" s="36" t="str">
        <f>Švedska!AL6</f>
        <v xml:space="preserve">    </v>
      </c>
      <c r="AN46" s="36" t="str">
        <f>Švedska!AM6</f>
        <v xml:space="preserve">    </v>
      </c>
      <c r="AO46" s="36" t="str">
        <f>Švedska!AN6</f>
        <v xml:space="preserve">    </v>
      </c>
      <c r="AP46" s="36" t="str">
        <f>Švedska!AO6</f>
        <v xml:space="preserve">    </v>
      </c>
      <c r="AQ46" s="36" t="str">
        <f>Švedska!AP6</f>
        <v xml:space="preserve">    </v>
      </c>
      <c r="AR46" s="36" t="str">
        <f>Švedska!AQ6</f>
        <v xml:space="preserve">    </v>
      </c>
      <c r="AS46" s="36" t="str">
        <f>Švedska!AR6</f>
        <v xml:space="preserve">    </v>
      </c>
      <c r="AT46" s="36" t="str">
        <f>Švedska!AS6</f>
        <v xml:space="preserve">     </v>
      </c>
      <c r="AU46" s="36" t="str">
        <f>Švedska!AT6</f>
        <v xml:space="preserve">    </v>
      </c>
      <c r="AV46" s="36" t="str">
        <f>Švedska!AU6</f>
        <v xml:space="preserve">    </v>
      </c>
      <c r="AW46" s="36" t="str">
        <f>Švedska!AV6</f>
        <v xml:space="preserve">    </v>
      </c>
      <c r="AX46" s="36" t="str">
        <f>Švedska!AW6</f>
        <v xml:space="preserve">    </v>
      </c>
      <c r="AY46" s="36" t="str">
        <f>Švedska!AX6</f>
        <v xml:space="preserve">    </v>
      </c>
      <c r="AZ46" s="36" t="str">
        <f>Švedska!AY6</f>
        <v xml:space="preserve">    </v>
      </c>
      <c r="BA46" s="36" t="str">
        <f>Švedska!AZ6</f>
        <v xml:space="preserve">    </v>
      </c>
      <c r="BB46" s="36" t="str">
        <f>Švedska!BA6</f>
        <v xml:space="preserve">    </v>
      </c>
      <c r="BC46" s="37" t="str">
        <f>Švedska!BB6</f>
        <v xml:space="preserve">    </v>
      </c>
      <c r="BD46" s="5"/>
      <c r="BE46" s="5"/>
      <c r="BF46" s="5"/>
      <c r="BG46" s="5"/>
      <c r="BH46" s="5"/>
      <c r="BI46" s="5"/>
      <c r="BJ46" s="5"/>
      <c r="BK46" s="5"/>
      <c r="BL46" s="5"/>
      <c r="BM46" s="5"/>
      <c r="BN46" s="5"/>
      <c r="BO46" s="5"/>
      <c r="BP46" s="25"/>
      <c r="BQ46" s="25"/>
      <c r="BR46" s="25"/>
      <c r="BS46" s="25"/>
      <c r="BT46" s="25"/>
      <c r="BU46" s="25"/>
      <c r="BV46" s="25"/>
      <c r="BW46" s="25"/>
      <c r="BX46" s="25"/>
    </row>
    <row r="47" spans="1:76" ht="12.75" customHeight="1" x14ac:dyDescent="0.2">
      <c r="A47" s="54" t="s">
        <v>110</v>
      </c>
      <c r="B47" s="31"/>
      <c r="C47" s="32" t="str">
        <f>Švicarska!B5</f>
        <v xml:space="preserve"> </v>
      </c>
      <c r="D47" s="32" t="str">
        <f>Švicarska!C5</f>
        <v xml:space="preserve"> </v>
      </c>
      <c r="E47" s="32" t="str">
        <f>Švicarska!D5</f>
        <v xml:space="preserve">  </v>
      </c>
      <c r="F47" s="32" t="str">
        <f>Švicarska!E5</f>
        <v xml:space="preserve">  </v>
      </c>
      <c r="G47" s="32" t="str">
        <f>Švicarska!F5</f>
        <v xml:space="preserve">  </v>
      </c>
      <c r="H47" s="32" t="str">
        <f>Švicarska!G5</f>
        <v xml:space="preserve">  </v>
      </c>
      <c r="I47" s="32" t="str">
        <f>Švicarska!H5</f>
        <v xml:space="preserve">  </v>
      </c>
      <c r="J47" s="32" t="str">
        <f>Švicarska!I5</f>
        <v xml:space="preserve">  </v>
      </c>
      <c r="K47" s="32" t="str">
        <f>Švicarska!J5</f>
        <v xml:space="preserve">  </v>
      </c>
      <c r="L47" s="32" t="str">
        <f>Švicarska!K5</f>
        <v xml:space="preserve">  </v>
      </c>
      <c r="M47" s="32" t="str">
        <f>Švicarska!L5</f>
        <v xml:space="preserve">  </v>
      </c>
      <c r="N47" s="32" t="str">
        <f>Švicarska!M5</f>
        <v xml:space="preserve"> </v>
      </c>
      <c r="O47" s="32" t="str">
        <f>Švicarska!N5</f>
        <v xml:space="preserve">  </v>
      </c>
      <c r="P47" s="32" t="str">
        <f>Švicarska!O5</f>
        <v xml:space="preserve">  </v>
      </c>
      <c r="Q47" s="32" t="str">
        <f>Švicarska!P5</f>
        <v xml:space="preserve">  </v>
      </c>
      <c r="R47" s="32" t="str">
        <f>Švicarska!Q5</f>
        <v xml:space="preserve"> </v>
      </c>
      <c r="S47" s="32" t="str">
        <f>Švicarska!R5</f>
        <v xml:space="preserve"> </v>
      </c>
      <c r="T47" s="32" t="str">
        <f>Švicarska!S5</f>
        <v xml:space="preserve"> </v>
      </c>
      <c r="U47" s="32" t="str">
        <f>Švicarska!T5</f>
        <v xml:space="preserve">  </v>
      </c>
      <c r="V47" s="32" t="str">
        <f>Švicarska!U5</f>
        <v xml:space="preserve">  </v>
      </c>
      <c r="W47" s="32" t="str">
        <f>Švicarska!V5</f>
        <v xml:space="preserve">  </v>
      </c>
      <c r="X47" s="32" t="str">
        <f>Švicarska!W5</f>
        <v xml:space="preserve"> </v>
      </c>
      <c r="Y47" s="32" t="str">
        <f>Švicarska!X5</f>
        <v xml:space="preserve">  </v>
      </c>
      <c r="Z47" s="32" t="str">
        <f>Švicarska!Y5</f>
        <v xml:space="preserve"> </v>
      </c>
      <c r="AA47" s="32" t="str">
        <f>Švicarska!Z5</f>
        <v xml:space="preserve"> </v>
      </c>
      <c r="AB47" s="32" t="str">
        <f>Švicarska!AA5</f>
        <v xml:space="preserve">  </v>
      </c>
      <c r="AC47" s="32" t="str">
        <f>Švicarska!AB5</f>
        <v xml:space="preserve">  </v>
      </c>
      <c r="AD47" s="32" t="str">
        <f>Švicarska!AC5</f>
        <v xml:space="preserve">  </v>
      </c>
      <c r="AE47" s="32" t="str">
        <f>Švicarska!AD5</f>
        <v xml:space="preserve">  </v>
      </c>
      <c r="AF47" s="32" t="str">
        <f>Švicarska!AE5</f>
        <v xml:space="preserve">  </v>
      </c>
      <c r="AG47" s="32" t="str">
        <f>Švicarska!AF5</f>
        <v xml:space="preserve"> </v>
      </c>
      <c r="AH47" s="32" t="str">
        <f>Švicarska!AG5</f>
        <v xml:space="preserve">  </v>
      </c>
      <c r="AI47" s="32" t="str">
        <f>Švicarska!AH5</f>
        <v xml:space="preserve"> </v>
      </c>
      <c r="AJ47" s="32" t="str">
        <f>Švicarska!AI5</f>
        <v xml:space="preserve">  </v>
      </c>
      <c r="AK47" s="32" t="str">
        <f>Švicarska!AJ5</f>
        <v xml:space="preserve">  </v>
      </c>
      <c r="AL47" s="32" t="str">
        <f>Švicarska!AK5</f>
        <v xml:space="preserve">  </v>
      </c>
      <c r="AM47" s="32" t="str">
        <f>Švicarska!AL5</f>
        <v xml:space="preserve">  </v>
      </c>
      <c r="AN47" s="32" t="str">
        <f>Švicarska!AM5</f>
        <v xml:space="preserve">  </v>
      </c>
      <c r="AO47" s="32" t="str">
        <f>Švicarska!AN5</f>
        <v xml:space="preserve">  </v>
      </c>
      <c r="AP47" s="32" t="str">
        <f>Švicarska!AO5</f>
        <v xml:space="preserve">  </v>
      </c>
      <c r="AQ47" s="32" t="str">
        <f>Švicarska!AP5</f>
        <v xml:space="preserve">  </v>
      </c>
      <c r="AR47" s="32" t="str">
        <f>Švicarska!AQ5</f>
        <v xml:space="preserve">  </v>
      </c>
      <c r="AS47" s="32" t="str">
        <f>Švicarska!AR5</f>
        <v xml:space="preserve">  </v>
      </c>
      <c r="AT47" s="32" t="str">
        <f>Švicarska!AS5</f>
        <v xml:space="preserve"> </v>
      </c>
      <c r="AU47" s="32" t="str">
        <f>Švicarska!AT5</f>
        <v xml:space="preserve">  </v>
      </c>
      <c r="AV47" s="32" t="str">
        <f>Švicarska!AU5</f>
        <v xml:space="preserve">  </v>
      </c>
      <c r="AW47" s="32" t="str">
        <f>Švicarska!AV5</f>
        <v xml:space="preserve">  </v>
      </c>
      <c r="AX47" s="32" t="str">
        <f>Švicarska!AW5</f>
        <v xml:space="preserve">  </v>
      </c>
      <c r="AY47" s="32" t="str">
        <f>Švicarska!AX5</f>
        <v xml:space="preserve">  </v>
      </c>
      <c r="AZ47" s="32" t="str">
        <f>Švicarska!AY5</f>
        <v xml:space="preserve"> </v>
      </c>
      <c r="BA47" s="32" t="str">
        <f>Švicarska!AZ5</f>
        <v xml:space="preserve">  </v>
      </c>
      <c r="BB47" s="32" t="str">
        <f>Švicarska!BA5</f>
        <v xml:space="preserve"> </v>
      </c>
      <c r="BC47" s="33" t="str">
        <f>Švicarska!BB5</f>
        <v xml:space="preserve">  </v>
      </c>
      <c r="BD47" s="5"/>
      <c r="BE47" s="5"/>
      <c r="BF47" s="5"/>
      <c r="BG47" s="5"/>
      <c r="BH47" s="5"/>
      <c r="BI47" s="5"/>
      <c r="BJ47" s="5"/>
      <c r="BK47" s="5"/>
      <c r="BL47" s="5"/>
      <c r="BM47" s="5"/>
      <c r="BN47" s="5"/>
      <c r="BO47" s="5"/>
      <c r="BP47" s="25"/>
      <c r="BQ47" s="25"/>
      <c r="BR47" s="25"/>
      <c r="BS47" s="25"/>
      <c r="BT47" s="25"/>
      <c r="BU47" s="25"/>
      <c r="BV47" s="25"/>
      <c r="BW47" s="25"/>
      <c r="BX47" s="25"/>
    </row>
    <row r="48" spans="1:76" ht="12.75" customHeight="1" thickBot="1" x14ac:dyDescent="0.35">
      <c r="A48" s="34"/>
      <c r="B48" s="35"/>
      <c r="C48" s="36" t="str">
        <f>Švicarska!B6</f>
        <v xml:space="preserve">    </v>
      </c>
      <c r="D48" s="36" t="str">
        <f>Švicarska!C6</f>
        <v xml:space="preserve">    </v>
      </c>
      <c r="E48" s="36" t="str">
        <f>Švicarska!D6</f>
        <v xml:space="preserve">    </v>
      </c>
      <c r="F48" s="36" t="str">
        <f>Švicarska!E6</f>
        <v xml:space="preserve">    </v>
      </c>
      <c r="G48" s="36" t="str">
        <f>Švicarska!F6</f>
        <v xml:space="preserve">    </v>
      </c>
      <c r="H48" s="36" t="str">
        <f>Švicarska!G6</f>
        <v xml:space="preserve">    </v>
      </c>
      <c r="I48" s="36" t="str">
        <f>Švicarska!H6</f>
        <v xml:space="preserve">    </v>
      </c>
      <c r="J48" s="36" t="str">
        <f>Švicarska!I6</f>
        <v xml:space="preserve">    </v>
      </c>
      <c r="K48" s="36" t="str">
        <f>Švicarska!J6</f>
        <v xml:space="preserve">    </v>
      </c>
      <c r="L48" s="36" t="str">
        <f>Švicarska!K6</f>
        <v xml:space="preserve">    </v>
      </c>
      <c r="M48" s="36" t="str">
        <f>Švicarska!L6</f>
        <v xml:space="preserve">    </v>
      </c>
      <c r="N48" s="36" t="str">
        <f>Švicarska!M6</f>
        <v xml:space="preserve">    </v>
      </c>
      <c r="O48" s="36" t="str">
        <f>Švicarska!N6</f>
        <v xml:space="preserve">    </v>
      </c>
      <c r="P48" s="36" t="str">
        <f>Švicarska!O6</f>
        <v xml:space="preserve">    </v>
      </c>
      <c r="Q48" s="36" t="str">
        <f>Švicarska!P6</f>
        <v xml:space="preserve">    </v>
      </c>
      <c r="R48" s="36" t="str">
        <f>Švicarska!Q6</f>
        <v xml:space="preserve">    </v>
      </c>
      <c r="S48" s="36" t="str">
        <f>Švicarska!R6</f>
        <v xml:space="preserve">    </v>
      </c>
      <c r="T48" s="36" t="str">
        <f>Švicarska!S6</f>
        <v xml:space="preserve">    </v>
      </c>
      <c r="U48" s="36" t="str">
        <f>Švicarska!T6</f>
        <v xml:space="preserve">    </v>
      </c>
      <c r="V48" s="36" t="str">
        <f>Švicarska!U6</f>
        <v xml:space="preserve">    </v>
      </c>
      <c r="W48" s="36" t="str">
        <f>Švicarska!V6</f>
        <v xml:space="preserve">    </v>
      </c>
      <c r="X48" s="36" t="str">
        <f>Švicarska!W6</f>
        <v xml:space="preserve">    </v>
      </c>
      <c r="Y48" s="36" t="str">
        <f>Švicarska!X6</f>
        <v xml:space="preserve">    </v>
      </c>
      <c r="Z48" s="36" t="str">
        <f>Švicarska!Y6</f>
        <v xml:space="preserve">    </v>
      </c>
      <c r="AA48" s="36" t="str">
        <f>Švicarska!Z6</f>
        <v xml:space="preserve">    </v>
      </c>
      <c r="AB48" s="36" t="str">
        <f>Švicarska!AA6</f>
        <v xml:space="preserve">    </v>
      </c>
      <c r="AC48" s="36" t="str">
        <f>Švicarska!AB6</f>
        <v xml:space="preserve">    </v>
      </c>
      <c r="AD48" s="36" t="str">
        <f>Švicarska!AC6</f>
        <v xml:space="preserve">    </v>
      </c>
      <c r="AE48" s="36" t="str">
        <f>Švicarska!AD6</f>
        <v xml:space="preserve">    </v>
      </c>
      <c r="AF48" s="36" t="str">
        <f>Švicarska!AE6</f>
        <v xml:space="preserve">    </v>
      </c>
      <c r="AG48" s="36" t="str">
        <f>Švicarska!AF6</f>
        <v xml:space="preserve">    </v>
      </c>
      <c r="AH48" s="36" t="str">
        <f>Švicarska!AG6</f>
        <v xml:space="preserve">    </v>
      </c>
      <c r="AI48" s="36" t="str">
        <f>Švicarska!AH6</f>
        <v xml:space="preserve">    </v>
      </c>
      <c r="AJ48" s="36" t="str">
        <f>Švicarska!AI6</f>
        <v xml:space="preserve">    </v>
      </c>
      <c r="AK48" s="36" t="str">
        <f>Švicarska!AJ6</f>
        <v xml:space="preserve">    </v>
      </c>
      <c r="AL48" s="36" t="str">
        <f>Švicarska!AK6</f>
        <v xml:space="preserve">    </v>
      </c>
      <c r="AM48" s="36" t="str">
        <f>Švicarska!AL6</f>
        <v xml:space="preserve">    </v>
      </c>
      <c r="AN48" s="36" t="str">
        <f>Švicarska!AM6</f>
        <v xml:space="preserve">    </v>
      </c>
      <c r="AO48" s="36" t="str">
        <f>Švicarska!AN6</f>
        <v xml:space="preserve">    </v>
      </c>
      <c r="AP48" s="36" t="str">
        <f>Švicarska!AO6</f>
        <v xml:space="preserve">    </v>
      </c>
      <c r="AQ48" s="36" t="str">
        <f>Švicarska!AP6</f>
        <v xml:space="preserve">    </v>
      </c>
      <c r="AR48" s="36" t="str">
        <f>Švicarska!AQ6</f>
        <v xml:space="preserve">    </v>
      </c>
      <c r="AS48" s="36" t="str">
        <f>Švicarska!AR6</f>
        <v xml:space="preserve">    </v>
      </c>
      <c r="AT48" s="36" t="str">
        <f>Švicarska!AS6</f>
        <v xml:space="preserve">     </v>
      </c>
      <c r="AU48" s="36" t="str">
        <f>Švicarska!AT6</f>
        <v xml:space="preserve">    </v>
      </c>
      <c r="AV48" s="36" t="str">
        <f>Švicarska!AU6</f>
        <v xml:space="preserve">    </v>
      </c>
      <c r="AW48" s="36" t="str">
        <f>Švicarska!AV6</f>
        <v xml:space="preserve">    </v>
      </c>
      <c r="AX48" s="36" t="str">
        <f>Švicarska!AW6</f>
        <v xml:space="preserve">    </v>
      </c>
      <c r="AY48" s="36" t="str">
        <f>Švicarska!AX6</f>
        <v xml:space="preserve">    </v>
      </c>
      <c r="AZ48" s="36" t="str">
        <f>Švicarska!AY6</f>
        <v xml:space="preserve">    </v>
      </c>
      <c r="BA48" s="36" t="str">
        <f>Švicarska!AZ6</f>
        <v xml:space="preserve">    </v>
      </c>
      <c r="BB48" s="36" t="str">
        <f>Švicarska!BA6</f>
        <v xml:space="preserve">    </v>
      </c>
      <c r="BC48" s="37" t="str">
        <f>Švicarska!BB6</f>
        <v xml:space="preserve">    </v>
      </c>
      <c r="BD48" s="5"/>
      <c r="BE48" s="5"/>
      <c r="BF48" s="5"/>
      <c r="BG48" s="5"/>
      <c r="BH48" s="5"/>
      <c r="BI48" s="5"/>
      <c r="BJ48" s="5"/>
      <c r="BK48" s="5"/>
      <c r="BL48" s="5"/>
      <c r="BM48" s="5"/>
      <c r="BN48" s="5"/>
      <c r="BO48" s="5"/>
      <c r="BP48" s="25"/>
      <c r="BQ48" s="25"/>
      <c r="BR48" s="25"/>
      <c r="BS48" s="25"/>
      <c r="BT48" s="25"/>
      <c r="BU48" s="25"/>
      <c r="BV48" s="25"/>
      <c r="BW48" s="25"/>
      <c r="BX48" s="25"/>
    </row>
    <row r="49" spans="1:76" ht="12.75" customHeight="1" x14ac:dyDescent="0.2">
      <c r="A49" s="30" t="s">
        <v>184</v>
      </c>
      <c r="B49" s="45"/>
      <c r="C49" s="32" t="str">
        <f>Rusija!B5</f>
        <v xml:space="preserve"> </v>
      </c>
      <c r="D49" s="32" t="str">
        <f>Rusija!C5</f>
        <v xml:space="preserve"> </v>
      </c>
      <c r="E49" s="32" t="str">
        <f>Rusija!D5</f>
        <v xml:space="preserve">  </v>
      </c>
      <c r="F49" s="32" t="str">
        <f>Rusija!E5</f>
        <v xml:space="preserve">  </v>
      </c>
      <c r="G49" s="32" t="str">
        <f>Rusija!F5</f>
        <v xml:space="preserve">  </v>
      </c>
      <c r="H49" s="32" t="str">
        <f>Rusija!G5</f>
        <v xml:space="preserve">  </v>
      </c>
      <c r="I49" s="32" t="str">
        <f>Rusija!H5</f>
        <v xml:space="preserve">  </v>
      </c>
      <c r="J49" s="32" t="str">
        <f>Rusija!I5</f>
        <v xml:space="preserve"> </v>
      </c>
      <c r="K49" s="32" t="str">
        <f>Rusija!J5</f>
        <v xml:space="preserve">  </v>
      </c>
      <c r="L49" s="32" t="str">
        <f>Rusija!K5</f>
        <v xml:space="preserve"> </v>
      </c>
      <c r="M49" s="32" t="str">
        <f>Rusija!L5</f>
        <v xml:space="preserve">  </v>
      </c>
      <c r="N49" s="32" t="str">
        <f>Rusija!M5</f>
        <v xml:space="preserve">  </v>
      </c>
      <c r="O49" s="32" t="str">
        <f>Rusija!N5</f>
        <v xml:space="preserve">  </v>
      </c>
      <c r="P49" s="32" t="str">
        <f>Rusija!O5</f>
        <v xml:space="preserve">  </v>
      </c>
      <c r="Q49" s="32" t="str">
        <f>Rusija!P5</f>
        <v xml:space="preserve">  </v>
      </c>
      <c r="R49" s="32" t="str">
        <f>Rusija!Q5</f>
        <v xml:space="preserve">  </v>
      </c>
      <c r="S49" s="32" t="str">
        <f>Rusija!R5</f>
        <v xml:space="preserve">  </v>
      </c>
      <c r="T49" s="32" t="str">
        <f>Rusija!S5</f>
        <v xml:space="preserve"> </v>
      </c>
      <c r="U49" s="32" t="str">
        <f>Rusija!T5</f>
        <v xml:space="preserve"> </v>
      </c>
      <c r="V49" s="32" t="str">
        <f>Rusija!U5</f>
        <v xml:space="preserve">  </v>
      </c>
      <c r="W49" s="32" t="str">
        <f>Rusija!V5</f>
        <v xml:space="preserve">  </v>
      </c>
      <c r="X49" s="32" t="str">
        <f>Rusija!W5</f>
        <v xml:space="preserve">  </v>
      </c>
      <c r="Y49" s="32" t="str">
        <f>Rusija!X5</f>
        <v xml:space="preserve">  </v>
      </c>
      <c r="Z49" s="32" t="str">
        <f>Rusija!Y5</f>
        <v xml:space="preserve"> </v>
      </c>
      <c r="AA49" s="32" t="str">
        <f>Rusija!Z5</f>
        <v xml:space="preserve">  </v>
      </c>
      <c r="AB49" s="32" t="str">
        <f>Rusija!AA5</f>
        <v xml:space="preserve">  </v>
      </c>
      <c r="AC49" s="32" t="str">
        <f>Rusija!AB5</f>
        <v xml:space="preserve">  </v>
      </c>
      <c r="AD49" s="32" t="str">
        <f>Rusija!AC5</f>
        <v xml:space="preserve">  </v>
      </c>
      <c r="AE49" s="32" t="str">
        <f>Rusija!AD5</f>
        <v xml:space="preserve">  </v>
      </c>
      <c r="AF49" s="32" t="str">
        <f>Rusija!AE5</f>
        <v xml:space="preserve">  </v>
      </c>
      <c r="AG49" s="32" t="str">
        <f>Rusija!AF5</f>
        <v xml:space="preserve">  </v>
      </c>
      <c r="AH49" s="32" t="str">
        <f>Rusija!AG5</f>
        <v xml:space="preserve">  </v>
      </c>
      <c r="AI49" s="32" t="str">
        <f>Rusija!AH5</f>
        <v xml:space="preserve">  </v>
      </c>
      <c r="AJ49" s="32" t="str">
        <f>Rusija!AI5</f>
        <v xml:space="preserve">  </v>
      </c>
      <c r="AK49" s="32" t="str">
        <f>Rusija!AJ5</f>
        <v xml:space="preserve">  </v>
      </c>
      <c r="AL49" s="32" t="str">
        <f>Rusija!AK5</f>
        <v xml:space="preserve">  </v>
      </c>
      <c r="AM49" s="32" t="str">
        <f>Rusija!AL5</f>
        <v xml:space="preserve">  </v>
      </c>
      <c r="AN49" s="32" t="str">
        <f>Rusija!AM5</f>
        <v xml:space="preserve">  </v>
      </c>
      <c r="AO49" s="32" t="str">
        <f>Rusija!AN5</f>
        <v xml:space="preserve">  </v>
      </c>
      <c r="AP49" s="32" t="str">
        <f>Rusija!AO5</f>
        <v xml:space="preserve">  </v>
      </c>
      <c r="AQ49" s="32" t="str">
        <f>Rusija!AP5</f>
        <v xml:space="preserve">  </v>
      </c>
      <c r="AR49" s="32" t="str">
        <f>Rusija!AQ5</f>
        <v xml:space="preserve">  </v>
      </c>
      <c r="AS49" s="32" t="str">
        <f>Rusija!AR5</f>
        <v xml:space="preserve">  </v>
      </c>
      <c r="AT49" s="32" t="str">
        <f>Rusija!AS5</f>
        <v xml:space="preserve">  </v>
      </c>
      <c r="AU49" s="32" t="str">
        <f>Rusija!AT5</f>
        <v xml:space="preserve"> </v>
      </c>
      <c r="AV49" s="32" t="str">
        <f>Rusija!AU5</f>
        <v xml:space="preserve">  </v>
      </c>
      <c r="AW49" s="32" t="str">
        <f>Rusija!AV5</f>
        <v xml:space="preserve">  </v>
      </c>
      <c r="AX49" s="32" t="str">
        <f>Rusija!AW5</f>
        <v xml:space="preserve">  </v>
      </c>
      <c r="AY49" s="32" t="str">
        <f>Rusija!AX5</f>
        <v xml:space="preserve">  </v>
      </c>
      <c r="AZ49" s="32" t="str">
        <f>Rusija!AY5</f>
        <v xml:space="preserve">  </v>
      </c>
      <c r="BA49" s="32" t="str">
        <f>Rusija!AZ5</f>
        <v xml:space="preserve">  </v>
      </c>
      <c r="BB49" s="32" t="str">
        <f>Rusija!BA5</f>
        <v xml:space="preserve">  </v>
      </c>
      <c r="BC49" s="33" t="str">
        <f>Rusija!BB5</f>
        <v xml:space="preserve">  </v>
      </c>
      <c r="BD49" s="5"/>
      <c r="BE49" s="5"/>
      <c r="BF49" s="5"/>
      <c r="BG49" s="5"/>
      <c r="BH49" s="5"/>
      <c r="BI49" s="5"/>
      <c r="BJ49" s="5"/>
      <c r="BK49" s="5"/>
      <c r="BL49" s="5"/>
      <c r="BM49" s="5"/>
      <c r="BN49" s="5"/>
      <c r="BO49" s="5"/>
      <c r="BP49" s="25"/>
      <c r="BQ49" s="25"/>
      <c r="BR49" s="25"/>
      <c r="BS49" s="25"/>
      <c r="BT49" s="25"/>
      <c r="BU49" s="25"/>
      <c r="BV49" s="25"/>
      <c r="BW49" s="25"/>
      <c r="BX49" s="25"/>
    </row>
    <row r="50" spans="1:76" ht="12.75" customHeight="1" thickBot="1" x14ac:dyDescent="0.25">
      <c r="A50" s="34"/>
      <c r="B50" s="48"/>
      <c r="C50" s="51" t="str">
        <f>Rusija!B6</f>
        <v xml:space="preserve">      </v>
      </c>
      <c r="D50" s="51" t="str">
        <f>Rusija!C6</f>
        <v xml:space="preserve">    </v>
      </c>
      <c r="E50" s="51" t="str">
        <f>Rusija!D6</f>
        <v xml:space="preserve">    </v>
      </c>
      <c r="F50" s="51" t="str">
        <f>Rusija!E6</f>
        <v xml:space="preserve">    </v>
      </c>
      <c r="G50" s="51" t="str">
        <f>Rusija!F6</f>
        <v xml:space="preserve">    </v>
      </c>
      <c r="H50" s="51" t="str">
        <f>Rusija!G6</f>
        <v xml:space="preserve">    </v>
      </c>
      <c r="I50" s="51" t="str">
        <f>Rusija!H6</f>
        <v xml:space="preserve">    </v>
      </c>
      <c r="J50" s="51" t="str">
        <f>Rusija!I6</f>
        <v xml:space="preserve">     </v>
      </c>
      <c r="K50" s="51" t="str">
        <f>Rusija!J6</f>
        <v xml:space="preserve">    </v>
      </c>
      <c r="L50" s="51" t="str">
        <f>Rusija!K6</f>
        <v xml:space="preserve">     </v>
      </c>
      <c r="M50" s="51" t="str">
        <f>Rusija!L6</f>
        <v xml:space="preserve">    </v>
      </c>
      <c r="N50" s="51" t="str">
        <f>Rusija!M6</f>
        <v xml:space="preserve">    </v>
      </c>
      <c r="O50" s="51" t="str">
        <f>Rusija!N6</f>
        <v xml:space="preserve">    </v>
      </c>
      <c r="P50" s="51" t="str">
        <f>Rusija!O6</f>
        <v xml:space="preserve">    </v>
      </c>
      <c r="Q50" s="51" t="str">
        <f>Rusija!P6</f>
        <v xml:space="preserve">    </v>
      </c>
      <c r="R50" s="51" t="str">
        <f>Rusija!Q6</f>
        <v xml:space="preserve">    </v>
      </c>
      <c r="S50" s="51" t="str">
        <f>Rusija!R6</f>
        <v xml:space="preserve">    </v>
      </c>
      <c r="T50" s="51" t="str">
        <f>Rusija!S6</f>
        <v xml:space="preserve">    </v>
      </c>
      <c r="U50" s="51" t="str">
        <f>Rusija!T6</f>
        <v xml:space="preserve">    </v>
      </c>
      <c r="V50" s="51" t="str">
        <f>Rusija!U6</f>
        <v xml:space="preserve">    </v>
      </c>
      <c r="W50" s="51" t="str">
        <f>Rusija!V6</f>
        <v xml:space="preserve">    </v>
      </c>
      <c r="X50" s="51" t="str">
        <f>Rusija!W6</f>
        <v xml:space="preserve">    </v>
      </c>
      <c r="Y50" s="51" t="str">
        <f>Rusija!X6</f>
        <v xml:space="preserve">    </v>
      </c>
      <c r="Z50" s="51" t="str">
        <f>Rusija!Y6</f>
        <v xml:space="preserve">    </v>
      </c>
      <c r="AA50" s="51" t="str">
        <f>Rusija!Z6</f>
        <v xml:space="preserve">    </v>
      </c>
      <c r="AB50" s="51" t="str">
        <f>Rusija!AA6</f>
        <v xml:space="preserve">    </v>
      </c>
      <c r="AC50" s="51" t="str">
        <f>Rusija!AB6</f>
        <v xml:space="preserve">    </v>
      </c>
      <c r="AD50" s="51" t="str">
        <f>Rusija!AC6</f>
        <v xml:space="preserve">    </v>
      </c>
      <c r="AE50" s="51" t="str">
        <f>Rusija!AD6</f>
        <v xml:space="preserve">    </v>
      </c>
      <c r="AF50" s="51" t="str">
        <f>Rusija!AE6</f>
        <v xml:space="preserve">    </v>
      </c>
      <c r="AG50" s="51" t="str">
        <f>Rusija!AF6</f>
        <v xml:space="preserve">    </v>
      </c>
      <c r="AH50" s="51" t="str">
        <f>Rusija!AG6</f>
        <v xml:space="preserve">    </v>
      </c>
      <c r="AI50" s="51" t="str">
        <f>Rusija!AH6</f>
        <v xml:space="preserve">    </v>
      </c>
      <c r="AJ50" s="51" t="str">
        <f>Rusija!AI6</f>
        <v xml:space="preserve">    </v>
      </c>
      <c r="AK50" s="51" t="str">
        <f>Rusija!AJ6</f>
        <v xml:space="preserve">    </v>
      </c>
      <c r="AL50" s="51" t="str">
        <f>Rusija!AK6</f>
        <v xml:space="preserve">    </v>
      </c>
      <c r="AM50" s="51" t="str">
        <f>Rusija!AL6</f>
        <v xml:space="preserve">    </v>
      </c>
      <c r="AN50" s="51" t="str">
        <f>Rusija!AM6</f>
        <v xml:space="preserve">    </v>
      </c>
      <c r="AO50" s="51" t="str">
        <f>Rusija!AN6</f>
        <v xml:space="preserve">    </v>
      </c>
      <c r="AP50" s="51" t="str">
        <f>Rusija!AO6</f>
        <v xml:space="preserve">    </v>
      </c>
      <c r="AQ50" s="51" t="str">
        <f>Rusija!AP6</f>
        <v xml:space="preserve">    </v>
      </c>
      <c r="AR50" s="51" t="str">
        <f>Rusija!AQ6</f>
        <v xml:space="preserve">    </v>
      </c>
      <c r="AS50" s="51" t="str">
        <f>Rusija!AR6</f>
        <v xml:space="preserve">    </v>
      </c>
      <c r="AT50" s="51" t="str">
        <f>Rusija!AS6</f>
        <v xml:space="preserve">    </v>
      </c>
      <c r="AU50" s="51" t="str">
        <f>Rusija!AT6</f>
        <v xml:space="preserve">    </v>
      </c>
      <c r="AV50" s="51" t="str">
        <f>Rusija!AU6</f>
        <v xml:space="preserve">    </v>
      </c>
      <c r="AW50" s="51" t="str">
        <f>Rusija!AV6</f>
        <v xml:space="preserve">    </v>
      </c>
      <c r="AX50" s="51" t="str">
        <f>Rusija!AW6</f>
        <v xml:space="preserve">    </v>
      </c>
      <c r="AY50" s="51" t="str">
        <f>Rusija!AX6</f>
        <v xml:space="preserve">    </v>
      </c>
      <c r="AZ50" s="51" t="str">
        <f>Rusija!AY6</f>
        <v xml:space="preserve">    </v>
      </c>
      <c r="BA50" s="51" t="str">
        <f>Rusija!AZ6</f>
        <v xml:space="preserve">    </v>
      </c>
      <c r="BB50" s="51" t="str">
        <f>Rusija!BA6</f>
        <v xml:space="preserve">    </v>
      </c>
      <c r="BC50" s="52" t="str">
        <f>Rusija!BB6</f>
        <v xml:space="preserve">    </v>
      </c>
      <c r="BD50" s="5"/>
      <c r="BE50" s="5"/>
      <c r="BF50" s="5"/>
      <c r="BG50" s="5"/>
      <c r="BH50" s="5"/>
      <c r="BI50" s="5"/>
      <c r="BJ50" s="5"/>
      <c r="BK50" s="5"/>
      <c r="BL50" s="5"/>
      <c r="BM50" s="5"/>
      <c r="BN50" s="5"/>
      <c r="BO50" s="5"/>
      <c r="BP50" s="25"/>
      <c r="BQ50" s="25"/>
      <c r="BR50" s="25"/>
      <c r="BS50" s="25"/>
      <c r="BT50" s="25"/>
      <c r="BU50" s="25"/>
      <c r="BV50" s="25"/>
      <c r="BW50" s="25"/>
      <c r="BX50" s="25"/>
    </row>
    <row r="51" spans="1:76" ht="12.75" customHeight="1" x14ac:dyDescent="0.2">
      <c r="A51" s="30" t="s">
        <v>274</v>
      </c>
      <c r="B51" s="45"/>
      <c r="C51" s="32" t="str">
        <f>UK!B5</f>
        <v xml:space="preserve"> </v>
      </c>
      <c r="D51" s="32" t="str">
        <f>UK!C5</f>
        <v xml:space="preserve">  </v>
      </c>
      <c r="E51" s="32" t="str">
        <f>UK!D5</f>
        <v xml:space="preserve">  </v>
      </c>
      <c r="F51" s="32" t="str">
        <f>UK!E5</f>
        <v xml:space="preserve">  </v>
      </c>
      <c r="G51" s="32" t="str">
        <f>UK!F5</f>
        <v xml:space="preserve">  </v>
      </c>
      <c r="H51" s="32" t="str">
        <f>UK!G5</f>
        <v xml:space="preserve">  </v>
      </c>
      <c r="I51" s="32" t="str">
        <f>UK!H5</f>
        <v xml:space="preserve">  </v>
      </c>
      <c r="J51" s="32" t="str">
        <f>UK!I5</f>
        <v xml:space="preserve">  </v>
      </c>
      <c r="K51" s="32" t="str">
        <f>UK!J5</f>
        <v xml:space="preserve">  </v>
      </c>
      <c r="L51" s="32" t="str">
        <f>UK!K5</f>
        <v xml:space="preserve">  </v>
      </c>
      <c r="M51" s="32" t="str">
        <f>UK!L5</f>
        <v xml:space="preserve">  </v>
      </c>
      <c r="N51" s="32" t="str">
        <f>UK!M5</f>
        <v xml:space="preserve"> </v>
      </c>
      <c r="O51" s="32" t="str">
        <f>UK!N5</f>
        <v xml:space="preserve">  </v>
      </c>
      <c r="P51" s="32" t="str">
        <f>UK!O5</f>
        <v xml:space="preserve">  </v>
      </c>
      <c r="Q51" s="32" t="str">
        <f>UK!P5</f>
        <v xml:space="preserve">  </v>
      </c>
      <c r="R51" s="32" t="str">
        <f>UK!Q5</f>
        <v xml:space="preserve"> </v>
      </c>
      <c r="S51" s="32" t="str">
        <f>UK!R5</f>
        <v xml:space="preserve"> </v>
      </c>
      <c r="T51" s="32" t="str">
        <f>UK!S5</f>
        <v xml:space="preserve">  </v>
      </c>
      <c r="U51" s="32" t="str">
        <f>UK!T5</f>
        <v xml:space="preserve"> </v>
      </c>
      <c r="V51" s="32" t="str">
        <f>UK!U5</f>
        <v xml:space="preserve">  </v>
      </c>
      <c r="W51" s="32" t="str">
        <f>UK!V5</f>
        <v xml:space="preserve">  </v>
      </c>
      <c r="X51" s="32" t="str">
        <f>UK!W5</f>
        <v xml:space="preserve"> </v>
      </c>
      <c r="Y51" s="32" t="str">
        <f>UK!X5</f>
        <v xml:space="preserve">  </v>
      </c>
      <c r="Z51" s="32" t="str">
        <f>UK!Y5</f>
        <v xml:space="preserve">  </v>
      </c>
      <c r="AA51" s="32" t="str">
        <f>UK!Z5</f>
        <v xml:space="preserve">  </v>
      </c>
      <c r="AB51" s="32" t="str">
        <f>UK!AA5</f>
        <v xml:space="preserve">  </v>
      </c>
      <c r="AC51" s="32" t="str">
        <f>UK!AB5</f>
        <v xml:space="preserve">  </v>
      </c>
      <c r="AD51" s="32" t="str">
        <f>UK!AC5</f>
        <v xml:space="preserve"> </v>
      </c>
      <c r="AE51" s="32" t="str">
        <f>UK!AD5</f>
        <v xml:space="preserve">  </v>
      </c>
      <c r="AF51" s="32" t="str">
        <f>UK!AE5</f>
        <v xml:space="preserve">  </v>
      </c>
      <c r="AG51" s="32" t="str">
        <f>UK!AF5</f>
        <v xml:space="preserve">  </v>
      </c>
      <c r="AH51" s="32" t="str">
        <f>UK!AG5</f>
        <v xml:space="preserve"> </v>
      </c>
      <c r="AI51" s="32" t="str">
        <f>UK!AH5</f>
        <v xml:space="preserve">  </v>
      </c>
      <c r="AJ51" s="32" t="str">
        <f>UK!AI5</f>
        <v xml:space="preserve">  </v>
      </c>
      <c r="AK51" s="32" t="str">
        <f>UK!AJ5</f>
        <v xml:space="preserve"> </v>
      </c>
      <c r="AL51" s="32" t="str">
        <f>UK!AK5</f>
        <v xml:space="preserve">  </v>
      </c>
      <c r="AM51" s="32" t="str">
        <f>UK!AL5</f>
        <v xml:space="preserve">  </v>
      </c>
      <c r="AN51" s="32" t="str">
        <f>UK!AM5</f>
        <v xml:space="preserve">  </v>
      </c>
      <c r="AO51" s="32" t="str">
        <f>UK!AN5</f>
        <v xml:space="preserve">  </v>
      </c>
      <c r="AP51" s="32" t="str">
        <f>UK!AO5</f>
        <v xml:space="preserve">  </v>
      </c>
      <c r="AQ51" s="32" t="str">
        <f>UK!AP5</f>
        <v xml:space="preserve">  </v>
      </c>
      <c r="AR51" s="32" t="str">
        <f>UK!AQ5</f>
        <v xml:space="preserve">  </v>
      </c>
      <c r="AS51" s="32" t="str">
        <f>UK!AR5</f>
        <v xml:space="preserve">  </v>
      </c>
      <c r="AT51" s="32" t="str">
        <f>UK!AS5</f>
        <v xml:space="preserve">  </v>
      </c>
      <c r="AU51" s="32" t="str">
        <f>UK!AT5</f>
        <v xml:space="preserve">  </v>
      </c>
      <c r="AV51" s="32" t="str">
        <f>UK!AU5</f>
        <v xml:space="preserve">  </v>
      </c>
      <c r="AW51" s="32" t="str">
        <f>UK!AV5</f>
        <v xml:space="preserve">  </v>
      </c>
      <c r="AX51" s="32" t="str">
        <f>UK!AW5</f>
        <v xml:space="preserve"> </v>
      </c>
      <c r="AY51" s="32" t="str">
        <f>UK!AX5</f>
        <v xml:space="preserve">  </v>
      </c>
      <c r="AZ51" s="32" t="str">
        <f>UK!AY5</f>
        <v xml:space="preserve">  </v>
      </c>
      <c r="BA51" s="32" t="str">
        <f>UK!AZ5</f>
        <v xml:space="preserve">  </v>
      </c>
      <c r="BB51" s="32" t="str">
        <f>UK!BA5</f>
        <v xml:space="preserve"> </v>
      </c>
      <c r="BC51" s="33" t="str">
        <f>UK!BB5</f>
        <v xml:space="preserve">  </v>
      </c>
      <c r="BD51" s="5"/>
      <c r="BE51" s="5"/>
      <c r="BF51" s="5"/>
      <c r="BG51" s="5"/>
      <c r="BH51" s="5"/>
      <c r="BI51" s="5"/>
      <c r="BJ51" s="5"/>
      <c r="BK51" s="5"/>
      <c r="BL51" s="5"/>
      <c r="BM51" s="5"/>
      <c r="BN51" s="5"/>
      <c r="BO51" s="5"/>
      <c r="BP51" s="25"/>
      <c r="BQ51" s="25"/>
      <c r="BR51" s="25"/>
      <c r="BS51" s="25"/>
      <c r="BT51" s="25"/>
      <c r="BU51" s="25"/>
      <c r="BV51" s="25"/>
      <c r="BW51" s="25"/>
      <c r="BX51" s="25"/>
    </row>
    <row r="52" spans="1:76" ht="12.75" customHeight="1" thickBot="1" x14ac:dyDescent="0.35">
      <c r="A52" s="34"/>
      <c r="B52" s="48"/>
      <c r="C52" s="36" t="str">
        <f>UK!B6</f>
        <v xml:space="preserve">    </v>
      </c>
      <c r="D52" s="36" t="str">
        <f>UK!C6</f>
        <v xml:space="preserve">    </v>
      </c>
      <c r="E52" s="36" t="str">
        <f>UK!D6</f>
        <v xml:space="preserve">    </v>
      </c>
      <c r="F52" s="36" t="str">
        <f>UK!E6</f>
        <v xml:space="preserve">    </v>
      </c>
      <c r="G52" s="36" t="str">
        <f>UK!F6</f>
        <v xml:space="preserve">    </v>
      </c>
      <c r="H52" s="36" t="str">
        <f>UK!G6</f>
        <v xml:space="preserve">    </v>
      </c>
      <c r="I52" s="36" t="str">
        <f>UK!H6</f>
        <v xml:space="preserve">    </v>
      </c>
      <c r="J52" s="36" t="str">
        <f>UK!I6</f>
        <v xml:space="preserve">    </v>
      </c>
      <c r="K52" s="36" t="str">
        <f>UK!J6</f>
        <v xml:space="preserve">    </v>
      </c>
      <c r="L52" s="36" t="str">
        <f>UK!K6</f>
        <v xml:space="preserve">    </v>
      </c>
      <c r="M52" s="36" t="str">
        <f>UK!L6</f>
        <v xml:space="preserve">    </v>
      </c>
      <c r="N52" s="36" t="str">
        <f>UK!M6</f>
        <v xml:space="preserve">    </v>
      </c>
      <c r="O52" s="36" t="str">
        <f>UK!N6</f>
        <v xml:space="preserve">    </v>
      </c>
      <c r="P52" s="36" t="str">
        <f>UK!O6</f>
        <v xml:space="preserve">    </v>
      </c>
      <c r="Q52" s="36" t="str">
        <f>UK!P6</f>
        <v xml:space="preserve">    </v>
      </c>
      <c r="R52" s="36" t="str">
        <f>UK!Q6</f>
        <v xml:space="preserve">    </v>
      </c>
      <c r="S52" s="36" t="str">
        <f>UK!R6</f>
        <v xml:space="preserve">    </v>
      </c>
      <c r="T52" s="36" t="str">
        <f>UK!S6</f>
        <v xml:space="preserve">    </v>
      </c>
      <c r="U52" s="36" t="str">
        <f>UK!T6</f>
        <v xml:space="preserve">    </v>
      </c>
      <c r="V52" s="36" t="str">
        <f>UK!U6</f>
        <v xml:space="preserve">    </v>
      </c>
      <c r="W52" s="36" t="str">
        <f>UK!V6</f>
        <v xml:space="preserve">    </v>
      </c>
      <c r="X52" s="36" t="str">
        <f>UK!W6</f>
        <v xml:space="preserve">    </v>
      </c>
      <c r="Y52" s="36" t="str">
        <f>UK!X6</f>
        <v xml:space="preserve">    </v>
      </c>
      <c r="Z52" s="36" t="str">
        <f>UK!Y6</f>
        <v xml:space="preserve">    </v>
      </c>
      <c r="AA52" s="36" t="str">
        <f>UK!Z6</f>
        <v xml:space="preserve">    </v>
      </c>
      <c r="AB52" s="36" t="str">
        <f>UK!AA6</f>
        <v xml:space="preserve">    </v>
      </c>
      <c r="AC52" s="36" t="str">
        <f>UK!AB6</f>
        <v xml:space="preserve">    </v>
      </c>
      <c r="AD52" s="36" t="str">
        <f>UK!AC6</f>
        <v xml:space="preserve">     </v>
      </c>
      <c r="AE52" s="36" t="str">
        <f>UK!AD6</f>
        <v xml:space="preserve">    </v>
      </c>
      <c r="AF52" s="36" t="str">
        <f>UK!AE6</f>
        <v xml:space="preserve">    </v>
      </c>
      <c r="AG52" s="36" t="str">
        <f>UK!AF6</f>
        <v xml:space="preserve">    </v>
      </c>
      <c r="AH52" s="36" t="str">
        <f>UK!AG6</f>
        <v xml:space="preserve">    </v>
      </c>
      <c r="AI52" s="36" t="str">
        <f>UK!AH6</f>
        <v xml:space="preserve">    </v>
      </c>
      <c r="AJ52" s="36" t="str">
        <f>UK!AI6</f>
        <v xml:space="preserve">    </v>
      </c>
      <c r="AK52" s="36" t="str">
        <f>UK!AJ6</f>
        <v xml:space="preserve">    </v>
      </c>
      <c r="AL52" s="36" t="str">
        <f>UK!AK6</f>
        <v xml:space="preserve">    </v>
      </c>
      <c r="AM52" s="36" t="str">
        <f>UK!AL6</f>
        <v xml:space="preserve">    </v>
      </c>
      <c r="AN52" s="36" t="str">
        <f>UK!AM6</f>
        <v xml:space="preserve">    </v>
      </c>
      <c r="AO52" s="36" t="str">
        <f>UK!AN6</f>
        <v xml:space="preserve">    </v>
      </c>
      <c r="AP52" s="36" t="str">
        <f>UK!AO6</f>
        <v xml:space="preserve">    </v>
      </c>
      <c r="AQ52" s="36" t="str">
        <f>UK!AP6</f>
        <v xml:space="preserve">    </v>
      </c>
      <c r="AR52" s="36" t="str">
        <f>UK!AQ6</f>
        <v xml:space="preserve">    </v>
      </c>
      <c r="AS52" s="36" t="str">
        <f>UK!AR6</f>
        <v xml:space="preserve">    </v>
      </c>
      <c r="AT52" s="36" t="str">
        <f>UK!AS6</f>
        <v xml:space="preserve">    </v>
      </c>
      <c r="AU52" s="36" t="str">
        <f>UK!AT6</f>
        <v xml:space="preserve">    </v>
      </c>
      <c r="AV52" s="36" t="str">
        <f>UK!AU6</f>
        <v xml:space="preserve">    </v>
      </c>
      <c r="AW52" s="36" t="str">
        <f>UK!AV6</f>
        <v xml:space="preserve">    </v>
      </c>
      <c r="AX52" s="36" t="str">
        <f>UK!AW6</f>
        <v xml:space="preserve">     </v>
      </c>
      <c r="AY52" s="36" t="str">
        <f>UK!AX6</f>
        <v xml:space="preserve">    </v>
      </c>
      <c r="AZ52" s="36" t="str">
        <f>UK!AY6</f>
        <v xml:space="preserve">    </v>
      </c>
      <c r="BA52" s="36" t="str">
        <f>UK!AZ6</f>
        <v xml:space="preserve">    </v>
      </c>
      <c r="BB52" s="36" t="str">
        <f>UK!BA6</f>
        <v xml:space="preserve">    </v>
      </c>
      <c r="BC52" s="37" t="str">
        <f>UK!BB6</f>
        <v xml:space="preserve">    </v>
      </c>
      <c r="BD52" s="5"/>
      <c r="BE52" s="5"/>
      <c r="BF52" s="5"/>
      <c r="BG52" s="5"/>
      <c r="BH52" s="5"/>
      <c r="BI52" s="5"/>
      <c r="BJ52" s="5"/>
      <c r="BK52" s="5"/>
      <c r="BL52" s="5"/>
      <c r="BM52" s="5"/>
      <c r="BN52" s="5"/>
      <c r="BO52" s="5"/>
      <c r="BP52" s="25"/>
      <c r="BQ52" s="25"/>
      <c r="BR52" s="25"/>
      <c r="BS52" s="25"/>
      <c r="BT52" s="25"/>
      <c r="BU52" s="25"/>
      <c r="BV52" s="25"/>
      <c r="BW52" s="25"/>
      <c r="BX52" s="25"/>
    </row>
    <row r="53" spans="1:76" ht="12.75" customHeight="1" x14ac:dyDescent="0.2">
      <c r="A53" s="30" t="s">
        <v>255</v>
      </c>
      <c r="B53" s="31"/>
      <c r="C53" s="32" t="str">
        <f>SAD!B5</f>
        <v xml:space="preserve"> </v>
      </c>
      <c r="D53" s="32" t="str">
        <f>SAD!C5</f>
        <v xml:space="preserve">  </v>
      </c>
      <c r="E53" s="32" t="str">
        <f>SAD!D5</f>
        <v xml:space="preserve">  </v>
      </c>
      <c r="F53" s="32" t="str">
        <f>SAD!E5</f>
        <v xml:space="preserve"> </v>
      </c>
      <c r="G53" s="32" t="str">
        <f>SAD!F5</f>
        <v xml:space="preserve">  </v>
      </c>
      <c r="H53" s="32" t="str">
        <f>SAD!G5</f>
        <v xml:space="preserve">  </v>
      </c>
      <c r="I53" s="32" t="str">
        <f>SAD!H5</f>
        <v xml:space="preserve">  </v>
      </c>
      <c r="J53" s="32" t="str">
        <f>SAD!I5</f>
        <v xml:space="preserve"> </v>
      </c>
      <c r="K53" s="32" t="str">
        <f>SAD!J5</f>
        <v xml:space="preserve">  </v>
      </c>
      <c r="L53" s="32" t="str">
        <f>SAD!K5</f>
        <v xml:space="preserve">  </v>
      </c>
      <c r="M53" s="32" t="str">
        <f>SAD!L5</f>
        <v xml:space="preserve">  </v>
      </c>
      <c r="N53" s="32" t="str">
        <f>SAD!M5</f>
        <v xml:space="preserve">  </v>
      </c>
      <c r="O53" s="32" t="str">
        <f>SAD!N5</f>
        <v xml:space="preserve">  </v>
      </c>
      <c r="P53" s="32" t="str">
        <f>SAD!O5</f>
        <v xml:space="preserve">  </v>
      </c>
      <c r="Q53" s="32" t="str">
        <f>SAD!P5</f>
        <v xml:space="preserve">  </v>
      </c>
      <c r="R53" s="32" t="str">
        <f>SAD!Q5</f>
        <v xml:space="preserve">  </v>
      </c>
      <c r="S53" s="32" t="str">
        <f>SAD!R5</f>
        <v xml:space="preserve">  </v>
      </c>
      <c r="T53" s="32" t="str">
        <f>SAD!S5</f>
        <v xml:space="preserve">  </v>
      </c>
      <c r="U53" s="32" t="str">
        <f>SAD!T5</f>
        <v xml:space="preserve">  </v>
      </c>
      <c r="V53" s="32" t="str">
        <f>SAD!U5</f>
        <v xml:space="preserve">  </v>
      </c>
      <c r="W53" s="32" t="str">
        <f>SAD!V5</f>
        <v xml:space="preserve">  </v>
      </c>
      <c r="X53" s="32" t="str">
        <f>SAD!W5</f>
        <v xml:space="preserve"> </v>
      </c>
      <c r="Y53" s="32" t="str">
        <f>SAD!X5</f>
        <v xml:space="preserve">  </v>
      </c>
      <c r="Z53" s="32" t="str">
        <f>SAD!Y5</f>
        <v xml:space="preserve">  </v>
      </c>
      <c r="AA53" s="32" t="str">
        <f>SAD!Z5</f>
        <v xml:space="preserve"> </v>
      </c>
      <c r="AB53" s="32" t="str">
        <f>SAD!AA5</f>
        <v xml:space="preserve">  </v>
      </c>
      <c r="AC53" s="32" t="str">
        <f>SAD!AB5</f>
        <v xml:space="preserve"> </v>
      </c>
      <c r="AD53" s="32" t="str">
        <f>SAD!AC5</f>
        <v xml:space="preserve">  </v>
      </c>
      <c r="AE53" s="32" t="str">
        <f>SAD!AD5</f>
        <v xml:space="preserve">  </v>
      </c>
      <c r="AF53" s="32" t="str">
        <f>SAD!AE5</f>
        <v xml:space="preserve">  </v>
      </c>
      <c r="AG53" s="32" t="str">
        <f>SAD!AF5</f>
        <v xml:space="preserve">  </v>
      </c>
      <c r="AH53" s="32" t="str">
        <f>SAD!AG5</f>
        <v xml:space="preserve">  </v>
      </c>
      <c r="AI53" s="32" t="str">
        <f>SAD!AH5</f>
        <v xml:space="preserve">  </v>
      </c>
      <c r="AJ53" s="32" t="str">
        <f>SAD!AI5</f>
        <v xml:space="preserve">  </v>
      </c>
      <c r="AK53" s="32" t="str">
        <f>SAD!AJ5</f>
        <v xml:space="preserve">  </v>
      </c>
      <c r="AL53" s="32" t="str">
        <f>SAD!AK5</f>
        <v xml:space="preserve"> </v>
      </c>
      <c r="AM53" s="32" t="str">
        <f>SAD!AL5</f>
        <v xml:space="preserve">  </v>
      </c>
      <c r="AN53" s="32" t="str">
        <f>SAD!AM5</f>
        <v xml:space="preserve">  </v>
      </c>
      <c r="AO53" s="32" t="str">
        <f>SAD!AN5</f>
        <v xml:space="preserve">  </v>
      </c>
      <c r="AP53" s="32" t="str">
        <f>SAD!AO5</f>
        <v xml:space="preserve">  </v>
      </c>
      <c r="AQ53" s="32" t="str">
        <f>SAD!AP5</f>
        <v xml:space="preserve">  </v>
      </c>
      <c r="AR53" s="32" t="str">
        <f>SAD!AQ5</f>
        <v xml:space="preserve"> </v>
      </c>
      <c r="AS53" s="32" t="str">
        <f>SAD!AR5</f>
        <v xml:space="preserve">  </v>
      </c>
      <c r="AT53" s="32" t="str">
        <f>SAD!AS5</f>
        <v xml:space="preserve">  </v>
      </c>
      <c r="AU53" s="32" t="str">
        <f>SAD!AT5</f>
        <v xml:space="preserve">  </v>
      </c>
      <c r="AV53" s="32" t="str">
        <f>SAD!AU5</f>
        <v xml:space="preserve"> </v>
      </c>
      <c r="AW53" s="32" t="str">
        <f>SAD!AV5</f>
        <v xml:space="preserve">  </v>
      </c>
      <c r="AX53" s="32" t="str">
        <f>SAD!AW5</f>
        <v xml:space="preserve"> </v>
      </c>
      <c r="AY53" s="32" t="str">
        <f>SAD!AX5</f>
        <v xml:space="preserve">  </v>
      </c>
      <c r="AZ53" s="32" t="str">
        <f>SAD!AY5</f>
        <v xml:space="preserve">  </v>
      </c>
      <c r="BA53" s="32" t="str">
        <f>SAD!AZ5</f>
        <v xml:space="preserve">  </v>
      </c>
      <c r="BB53" s="32" t="str">
        <f>SAD!BA5</f>
        <v xml:space="preserve"> </v>
      </c>
      <c r="BC53" s="33" t="str">
        <f>SAD!BB5</f>
        <v xml:space="preserve">  </v>
      </c>
      <c r="BD53" s="5"/>
      <c r="BE53" s="5"/>
      <c r="BF53" s="5"/>
      <c r="BG53" s="5"/>
      <c r="BH53" s="5"/>
      <c r="BI53" s="5"/>
      <c r="BJ53" s="5"/>
      <c r="BK53" s="5"/>
      <c r="BL53" s="5"/>
      <c r="BM53" s="5"/>
      <c r="BN53" s="5"/>
      <c r="BO53" s="5"/>
      <c r="BP53" s="25"/>
      <c r="BQ53" s="25"/>
      <c r="BR53" s="25"/>
      <c r="BS53" s="25"/>
      <c r="BT53" s="25"/>
      <c r="BU53" s="25"/>
      <c r="BV53" s="25"/>
      <c r="BW53" s="25"/>
      <c r="BX53" s="25"/>
    </row>
    <row r="54" spans="1:76" ht="12.75" customHeight="1" thickBot="1" x14ac:dyDescent="0.35">
      <c r="A54" s="34"/>
      <c r="B54" s="35"/>
      <c r="C54" s="36" t="str">
        <f>SAD!B6</f>
        <v xml:space="preserve">    </v>
      </c>
      <c r="D54" s="36" t="str">
        <f>SAD!C6</f>
        <v xml:space="preserve">    </v>
      </c>
      <c r="E54" s="36" t="str">
        <f>SAD!D6</f>
        <v xml:space="preserve">    </v>
      </c>
      <c r="F54" s="36" t="str">
        <f>SAD!E6</f>
        <v xml:space="preserve">    </v>
      </c>
      <c r="G54" s="36" t="str">
        <f>SAD!F6</f>
        <v xml:space="preserve">    </v>
      </c>
      <c r="H54" s="36" t="str">
        <f>SAD!G6</f>
        <v xml:space="preserve">    </v>
      </c>
      <c r="I54" s="36" t="str">
        <f>SAD!H6</f>
        <v xml:space="preserve">    </v>
      </c>
      <c r="J54" s="36" t="str">
        <f>SAD!I6</f>
        <v xml:space="preserve">    </v>
      </c>
      <c r="K54" s="36" t="str">
        <f>SAD!J6</f>
        <v xml:space="preserve">    </v>
      </c>
      <c r="L54" s="36" t="str">
        <f>SAD!K6</f>
        <v xml:space="preserve">    </v>
      </c>
      <c r="M54" s="36" t="str">
        <f>SAD!L6</f>
        <v xml:space="preserve">    </v>
      </c>
      <c r="N54" s="36" t="str">
        <f>SAD!M6</f>
        <v xml:space="preserve">    </v>
      </c>
      <c r="O54" s="36" t="str">
        <f>SAD!N6</f>
        <v xml:space="preserve">    </v>
      </c>
      <c r="P54" s="36" t="str">
        <f>SAD!O6</f>
        <v xml:space="preserve">    </v>
      </c>
      <c r="Q54" s="36" t="str">
        <f>SAD!P6</f>
        <v xml:space="preserve">    </v>
      </c>
      <c r="R54" s="36" t="str">
        <f>SAD!Q6</f>
        <v xml:space="preserve">    </v>
      </c>
      <c r="S54" s="36" t="str">
        <f>SAD!R6</f>
        <v xml:space="preserve">    </v>
      </c>
      <c r="T54" s="36" t="str">
        <f>SAD!S6</f>
        <v xml:space="preserve">    </v>
      </c>
      <c r="U54" s="36" t="str">
        <f>SAD!T6</f>
        <v xml:space="preserve">    </v>
      </c>
      <c r="V54" s="36" t="str">
        <f>SAD!U6</f>
        <v xml:space="preserve">    </v>
      </c>
      <c r="W54" s="36" t="str">
        <f>SAD!V6</f>
        <v xml:space="preserve">    </v>
      </c>
      <c r="X54" s="36" t="str">
        <f>SAD!W6</f>
        <v xml:space="preserve">    </v>
      </c>
      <c r="Y54" s="36" t="str">
        <f>SAD!X6</f>
        <v xml:space="preserve">    </v>
      </c>
      <c r="Z54" s="36" t="str">
        <f>SAD!Y6</f>
        <v xml:space="preserve">    </v>
      </c>
      <c r="AA54" s="36" t="str">
        <f>SAD!Z6</f>
        <v xml:space="preserve">    </v>
      </c>
      <c r="AB54" s="36" t="str">
        <f>SAD!AA6</f>
        <v xml:space="preserve">    </v>
      </c>
      <c r="AC54" s="36" t="str">
        <f>SAD!AB6</f>
        <v xml:space="preserve">    </v>
      </c>
      <c r="AD54" s="36" t="str">
        <f>SAD!AC6</f>
        <v xml:space="preserve">    </v>
      </c>
      <c r="AE54" s="36" t="str">
        <f>SAD!AD6</f>
        <v xml:space="preserve">    </v>
      </c>
      <c r="AF54" s="36" t="str">
        <f>SAD!AE6</f>
        <v xml:space="preserve">    </v>
      </c>
      <c r="AG54" s="36" t="str">
        <f>SAD!AF6</f>
        <v xml:space="preserve">    </v>
      </c>
      <c r="AH54" s="36" t="str">
        <f>SAD!AG6</f>
        <v xml:space="preserve">    </v>
      </c>
      <c r="AI54" s="36" t="str">
        <f>SAD!AH6</f>
        <v xml:space="preserve">    </v>
      </c>
      <c r="AJ54" s="36" t="str">
        <f>SAD!AI6</f>
        <v xml:space="preserve">    </v>
      </c>
      <c r="AK54" s="36" t="str">
        <f>SAD!AJ6</f>
        <v xml:space="preserve">    </v>
      </c>
      <c r="AL54" s="36" t="str">
        <f>SAD!AK6</f>
        <v xml:space="preserve">    </v>
      </c>
      <c r="AM54" s="36" t="str">
        <f>SAD!AL6</f>
        <v xml:space="preserve">    </v>
      </c>
      <c r="AN54" s="36" t="str">
        <f>SAD!AM6</f>
        <v xml:space="preserve">    </v>
      </c>
      <c r="AO54" s="36" t="str">
        <f>SAD!AN6</f>
        <v xml:space="preserve">    </v>
      </c>
      <c r="AP54" s="36" t="str">
        <f>SAD!AO6</f>
        <v xml:space="preserve">    </v>
      </c>
      <c r="AQ54" s="36" t="str">
        <f>SAD!AP6</f>
        <v xml:space="preserve">    </v>
      </c>
      <c r="AR54" s="36" t="str">
        <f>SAD!AQ6</f>
        <v xml:space="preserve">    </v>
      </c>
      <c r="AS54" s="36" t="str">
        <f>SAD!AR6</f>
        <v xml:space="preserve">    </v>
      </c>
      <c r="AT54" s="36" t="str">
        <f>SAD!AS6</f>
        <v xml:space="preserve">    </v>
      </c>
      <c r="AU54" s="36" t="str">
        <f>SAD!AT6</f>
        <v xml:space="preserve">    </v>
      </c>
      <c r="AV54" s="36" t="str">
        <f>SAD!AU6</f>
        <v xml:space="preserve">    </v>
      </c>
      <c r="AW54" s="36" t="str">
        <f>SAD!AV6</f>
        <v xml:space="preserve">    </v>
      </c>
      <c r="AX54" s="36" t="str">
        <f>SAD!AW6</f>
        <v xml:space="preserve">    </v>
      </c>
      <c r="AY54" s="36" t="str">
        <f>SAD!AX6</f>
        <v xml:space="preserve">    </v>
      </c>
      <c r="AZ54" s="36" t="str">
        <f>SAD!AY6</f>
        <v xml:space="preserve">    </v>
      </c>
      <c r="BA54" s="36" t="str">
        <f>SAD!AZ6</f>
        <v xml:space="preserve">    </v>
      </c>
      <c r="BB54" s="36" t="str">
        <f>SAD!BA6</f>
        <v xml:space="preserve">    </v>
      </c>
      <c r="BC54" s="37" t="str">
        <f>SAD!BB6</f>
        <v xml:space="preserve">    </v>
      </c>
      <c r="BD54" s="5"/>
      <c r="BE54" s="5"/>
      <c r="BF54" s="5"/>
      <c r="BG54" s="5"/>
      <c r="BH54" s="5"/>
      <c r="BI54" s="5"/>
      <c r="BJ54" s="5"/>
      <c r="BK54" s="5"/>
      <c r="BL54" s="5"/>
      <c r="BM54" s="5"/>
      <c r="BN54" s="5"/>
      <c r="BO54" s="5"/>
      <c r="BP54" s="25"/>
      <c r="BQ54" s="25"/>
      <c r="BR54" s="25"/>
      <c r="BS54" s="25"/>
      <c r="BT54" s="25"/>
      <c r="BU54" s="25"/>
      <c r="BV54" s="25"/>
      <c r="BW54" s="25"/>
      <c r="BX54" s="25"/>
    </row>
    <row r="55" spans="1:76" ht="12.75" customHeight="1" x14ac:dyDescent="0.2">
      <c r="A55" s="30" t="s">
        <v>203</v>
      </c>
      <c r="B55" s="45"/>
      <c r="C55" s="32" t="str">
        <f>Koreja!B5</f>
        <v xml:space="preserve"> </v>
      </c>
      <c r="D55" s="32" t="str">
        <f>Koreja!C5</f>
        <v xml:space="preserve">  </v>
      </c>
      <c r="E55" s="32" t="str">
        <f>Koreja!D5</f>
        <v xml:space="preserve">  </v>
      </c>
      <c r="F55" s="32" t="str">
        <f>Koreja!E5</f>
        <v xml:space="preserve">  </v>
      </c>
      <c r="G55" s="32" t="str">
        <f>Koreja!F5</f>
        <v xml:space="preserve"> </v>
      </c>
      <c r="H55" s="32" t="str">
        <f>Koreja!G5</f>
        <v xml:space="preserve">  </v>
      </c>
      <c r="I55" s="32" t="str">
        <f>Koreja!H5</f>
        <v xml:space="preserve">  </v>
      </c>
      <c r="J55" s="32" t="str">
        <f>Koreja!I5</f>
        <v xml:space="preserve">  </v>
      </c>
      <c r="K55" s="32" t="str">
        <f>Koreja!J5</f>
        <v xml:space="preserve"> </v>
      </c>
      <c r="L55" s="32" t="str">
        <f>Koreja!K5</f>
        <v xml:space="preserve">  </v>
      </c>
      <c r="M55" s="32" t="str">
        <f>Koreja!L5</f>
        <v xml:space="preserve">  </v>
      </c>
      <c r="N55" s="32" t="str">
        <f>Koreja!M5</f>
        <v xml:space="preserve">  </v>
      </c>
      <c r="O55" s="32" t="str">
        <f>Koreja!N5</f>
        <v xml:space="preserve">  </v>
      </c>
      <c r="P55" s="32" t="str">
        <f>Koreja!O5</f>
        <v xml:space="preserve">  </v>
      </c>
      <c r="Q55" s="32" t="str">
        <f>Koreja!P5</f>
        <v xml:space="preserve">  </v>
      </c>
      <c r="R55" s="32" t="str">
        <f>Koreja!Q5</f>
        <v xml:space="preserve">  </v>
      </c>
      <c r="S55" s="32" t="str">
        <f>Koreja!R5</f>
        <v xml:space="preserve">  </v>
      </c>
      <c r="T55" s="32" t="str">
        <f>Koreja!S5</f>
        <v xml:space="preserve"> </v>
      </c>
      <c r="U55" s="32" t="str">
        <f>Koreja!T5</f>
        <v xml:space="preserve"> </v>
      </c>
      <c r="V55" s="32" t="str">
        <f>Koreja!U5</f>
        <v xml:space="preserve">  </v>
      </c>
      <c r="W55" s="32" t="str">
        <f>Koreja!V5</f>
        <v xml:space="preserve">  </v>
      </c>
      <c r="X55" s="32" t="str">
        <f>Koreja!W5</f>
        <v xml:space="preserve">  </v>
      </c>
      <c r="Y55" s="32" t="str">
        <f>Koreja!X5</f>
        <v xml:space="preserve"> </v>
      </c>
      <c r="Z55" s="32" t="str">
        <f>Koreja!Y5</f>
        <v xml:space="preserve">  </v>
      </c>
      <c r="AA55" s="32" t="str">
        <f>Koreja!Z5</f>
        <v xml:space="preserve">  </v>
      </c>
      <c r="AB55" s="32" t="str">
        <f>Koreja!AA5</f>
        <v xml:space="preserve">  </v>
      </c>
      <c r="AC55" s="32" t="str">
        <f>Koreja!AB5</f>
        <v xml:space="preserve">  </v>
      </c>
      <c r="AD55" s="32" t="str">
        <f>Koreja!AC5</f>
        <v xml:space="preserve">  </v>
      </c>
      <c r="AE55" s="32" t="str">
        <f>Koreja!AD5</f>
        <v xml:space="preserve">  </v>
      </c>
      <c r="AF55" s="32" t="str">
        <f>Koreja!AE5</f>
        <v xml:space="preserve">  </v>
      </c>
      <c r="AG55" s="32" t="str">
        <f>Koreja!AF5</f>
        <v xml:space="preserve">  </v>
      </c>
      <c r="AH55" s="32" t="str">
        <f>Koreja!AG5</f>
        <v xml:space="preserve">  </v>
      </c>
      <c r="AI55" s="32" t="str">
        <f>Koreja!AH5</f>
        <v xml:space="preserve"> </v>
      </c>
      <c r="AJ55" s="32" t="str">
        <f>Koreja!AI5</f>
        <v xml:space="preserve">  </v>
      </c>
      <c r="AK55" s="32" t="str">
        <f>Koreja!AJ5</f>
        <v xml:space="preserve">  </v>
      </c>
      <c r="AL55" s="32" t="str">
        <f>Koreja!AK5</f>
        <v xml:space="preserve">  </v>
      </c>
      <c r="AM55" s="32" t="str">
        <f>Koreja!AL5</f>
        <v xml:space="preserve">  </v>
      </c>
      <c r="AN55" s="32" t="str">
        <f>Koreja!AM5</f>
        <v xml:space="preserve">  </v>
      </c>
      <c r="AO55" s="32" t="str">
        <f>Koreja!AN5</f>
        <v xml:space="preserve">  </v>
      </c>
      <c r="AP55" s="32" t="str">
        <f>Koreja!AO5</f>
        <v xml:space="preserve"> </v>
      </c>
      <c r="AQ55" s="32" t="str">
        <f>Koreja!AP5</f>
        <v xml:space="preserve"> </v>
      </c>
      <c r="AR55" s="32" t="str">
        <f>Koreja!AQ5</f>
        <v xml:space="preserve">  </v>
      </c>
      <c r="AS55" s="32" t="str">
        <f>Koreja!AR5</f>
        <v xml:space="preserve">  </v>
      </c>
      <c r="AT55" s="32" t="str">
        <f>Koreja!AS5</f>
        <v xml:space="preserve">  </v>
      </c>
      <c r="AU55" s="32" t="str">
        <f>Koreja!AT5</f>
        <v xml:space="preserve">  </v>
      </c>
      <c r="AV55" s="32" t="str">
        <f>Koreja!AU5</f>
        <v xml:space="preserve">  </v>
      </c>
      <c r="AW55" s="32" t="str">
        <f>Koreja!AV5</f>
        <v xml:space="preserve">  </v>
      </c>
      <c r="AX55" s="32" t="str">
        <f>Koreja!AW5</f>
        <v xml:space="preserve">  </v>
      </c>
      <c r="AY55" s="32" t="str">
        <f>Koreja!AX5</f>
        <v xml:space="preserve">  </v>
      </c>
      <c r="AZ55" s="32" t="str">
        <f>Koreja!AY5</f>
        <v xml:space="preserve">  </v>
      </c>
      <c r="BA55" s="32" t="str">
        <f>Koreja!AZ5</f>
        <v xml:space="preserve">  </v>
      </c>
      <c r="BB55" s="32" t="str">
        <f>Koreja!BA5</f>
        <v xml:space="preserve"> </v>
      </c>
      <c r="BC55" s="33" t="str">
        <f>Koreja!BB5</f>
        <v xml:space="preserve">  </v>
      </c>
      <c r="BD55" s="5"/>
      <c r="BE55" s="5"/>
      <c r="BF55" s="5"/>
      <c r="BG55" s="5"/>
      <c r="BH55" s="5"/>
      <c r="BI55" s="5"/>
      <c r="BJ55" s="5"/>
      <c r="BK55" s="5"/>
      <c r="BL55" s="5"/>
      <c r="BM55" s="5"/>
      <c r="BN55" s="5"/>
      <c r="BO55" s="5"/>
      <c r="BP55" s="25"/>
      <c r="BQ55" s="25"/>
      <c r="BR55" s="25"/>
      <c r="BS55" s="25"/>
      <c r="BT55" s="25"/>
      <c r="BU55" s="25"/>
      <c r="BV55" s="25"/>
      <c r="BW55" s="25"/>
      <c r="BX55" s="25"/>
    </row>
    <row r="56" spans="1:76" ht="12.75" customHeight="1" thickBot="1" x14ac:dyDescent="0.35">
      <c r="A56" s="34"/>
      <c r="B56" s="48"/>
      <c r="C56" s="36" t="str">
        <f>Koreja!B6</f>
        <v xml:space="preserve">    </v>
      </c>
      <c r="D56" s="36" t="str">
        <f>Koreja!C6</f>
        <v xml:space="preserve">    </v>
      </c>
      <c r="E56" s="36" t="str">
        <f>Koreja!D6</f>
        <v xml:space="preserve">    </v>
      </c>
      <c r="F56" s="36" t="str">
        <f>Koreja!E6</f>
        <v xml:space="preserve">    </v>
      </c>
      <c r="G56" s="36" t="str">
        <f>Koreja!F6</f>
        <v xml:space="preserve">    </v>
      </c>
      <c r="H56" s="36" t="str">
        <f>Koreja!G6</f>
        <v xml:space="preserve">    </v>
      </c>
      <c r="I56" s="36" t="str">
        <f>Koreja!H6</f>
        <v xml:space="preserve">    </v>
      </c>
      <c r="J56" s="36" t="str">
        <f>Koreja!I6</f>
        <v xml:space="preserve">    </v>
      </c>
      <c r="K56" s="36" t="str">
        <f>Koreja!J6</f>
        <v xml:space="preserve">     </v>
      </c>
      <c r="L56" s="36" t="str">
        <f>Koreja!K6</f>
        <v xml:space="preserve">    </v>
      </c>
      <c r="M56" s="36" t="str">
        <f>Koreja!L6</f>
        <v xml:space="preserve">    </v>
      </c>
      <c r="N56" s="36" t="str">
        <f>Koreja!M6</f>
        <v xml:space="preserve">    </v>
      </c>
      <c r="O56" s="36" t="str">
        <f>Koreja!N6</f>
        <v xml:space="preserve">    </v>
      </c>
      <c r="P56" s="36" t="str">
        <f>Koreja!O6</f>
        <v xml:space="preserve">    </v>
      </c>
      <c r="Q56" s="36" t="str">
        <f>Koreja!P6</f>
        <v xml:space="preserve">    </v>
      </c>
      <c r="R56" s="36" t="str">
        <f>Koreja!Q6</f>
        <v xml:space="preserve">    </v>
      </c>
      <c r="S56" s="36" t="str">
        <f>Koreja!R6</f>
        <v xml:space="preserve">    </v>
      </c>
      <c r="T56" s="36" t="str">
        <f>Koreja!S6</f>
        <v xml:space="preserve">    </v>
      </c>
      <c r="U56" s="36" t="str">
        <f>Koreja!T6</f>
        <v xml:space="preserve">    </v>
      </c>
      <c r="V56" s="36" t="str">
        <f>Koreja!U6</f>
        <v xml:space="preserve">    </v>
      </c>
      <c r="W56" s="36" t="str">
        <f>Koreja!V6</f>
        <v xml:space="preserve">    </v>
      </c>
      <c r="X56" s="36" t="str">
        <f>Koreja!W6</f>
        <v xml:space="preserve">    </v>
      </c>
      <c r="Y56" s="36" t="str">
        <f>Koreja!X6</f>
        <v xml:space="preserve">    </v>
      </c>
      <c r="Z56" s="36" t="str">
        <f>Koreja!Y6</f>
        <v xml:space="preserve">    </v>
      </c>
      <c r="AA56" s="36" t="str">
        <f>Koreja!Z6</f>
        <v xml:space="preserve">    </v>
      </c>
      <c r="AB56" s="36" t="str">
        <f>Koreja!AA6</f>
        <v xml:space="preserve">    </v>
      </c>
      <c r="AC56" s="36" t="str">
        <f>Koreja!AB6</f>
        <v xml:space="preserve">    </v>
      </c>
      <c r="AD56" s="36" t="str">
        <f>Koreja!AC6</f>
        <v xml:space="preserve">    </v>
      </c>
      <c r="AE56" s="36" t="str">
        <f>Koreja!AD6</f>
        <v xml:space="preserve">    </v>
      </c>
      <c r="AF56" s="36" t="str">
        <f>Koreja!AE6</f>
        <v xml:space="preserve">    </v>
      </c>
      <c r="AG56" s="36" t="str">
        <f>Koreja!AF6</f>
        <v xml:space="preserve">    </v>
      </c>
      <c r="AH56" s="36" t="str">
        <f>Koreja!AG6</f>
        <v xml:space="preserve">    </v>
      </c>
      <c r="AI56" s="36" t="str">
        <f>Koreja!AH6</f>
        <v xml:space="preserve">    </v>
      </c>
      <c r="AJ56" s="36" t="str">
        <f>Koreja!AI6</f>
        <v xml:space="preserve">    </v>
      </c>
      <c r="AK56" s="36" t="str">
        <f>Koreja!AJ6</f>
        <v xml:space="preserve">    </v>
      </c>
      <c r="AL56" s="36" t="str">
        <f>Koreja!AK6</f>
        <v xml:space="preserve">    </v>
      </c>
      <c r="AM56" s="36" t="str">
        <f>Koreja!AL6</f>
        <v xml:space="preserve">    </v>
      </c>
      <c r="AN56" s="36" t="str">
        <f>Koreja!AM6</f>
        <v xml:space="preserve">    </v>
      </c>
      <c r="AO56" s="36" t="str">
        <f>Koreja!AN6</f>
        <v xml:space="preserve">    </v>
      </c>
      <c r="AP56" s="36" t="str">
        <f>Koreja!AO6</f>
        <v xml:space="preserve">     </v>
      </c>
      <c r="AQ56" s="36" t="str">
        <f>Koreja!AP6</f>
        <v xml:space="preserve">    </v>
      </c>
      <c r="AR56" s="36" t="str">
        <f>Koreja!AQ6</f>
        <v xml:space="preserve">    </v>
      </c>
      <c r="AS56" s="36" t="str">
        <f>Koreja!AR6</f>
        <v xml:space="preserve">    </v>
      </c>
      <c r="AT56" s="36" t="str">
        <f>Koreja!AS6</f>
        <v xml:space="preserve">    </v>
      </c>
      <c r="AU56" s="36" t="str">
        <f>Koreja!AT6</f>
        <v xml:space="preserve">    </v>
      </c>
      <c r="AV56" s="36" t="str">
        <f>Koreja!AU6</f>
        <v xml:space="preserve">    </v>
      </c>
      <c r="AW56" s="36" t="str">
        <f>Koreja!AV6</f>
        <v xml:space="preserve">    </v>
      </c>
      <c r="AX56" s="36" t="str">
        <f>Koreja!AW6</f>
        <v xml:space="preserve">    </v>
      </c>
      <c r="AY56" s="36" t="str">
        <f>Koreja!AX6</f>
        <v xml:space="preserve">    </v>
      </c>
      <c r="AZ56" s="36" t="str">
        <f>Koreja!AY6</f>
        <v xml:space="preserve">    </v>
      </c>
      <c r="BA56" s="36" t="str">
        <f>Koreja!AZ6</f>
        <v xml:space="preserve">    </v>
      </c>
      <c r="BB56" s="36" t="str">
        <f>Koreja!BA6</f>
        <v xml:space="preserve">    </v>
      </c>
      <c r="BC56" s="37" t="str">
        <f>Koreja!BB6</f>
        <v xml:space="preserve">    </v>
      </c>
      <c r="BD56" s="5"/>
      <c r="BE56" s="5"/>
      <c r="BF56" s="5"/>
      <c r="BG56" s="5"/>
      <c r="BH56" s="5"/>
      <c r="BI56" s="5"/>
      <c r="BJ56" s="5"/>
      <c r="BK56" s="5"/>
      <c r="BL56" s="5"/>
      <c r="BM56" s="5"/>
      <c r="BN56" s="5"/>
      <c r="BO56" s="5"/>
      <c r="BP56" s="25"/>
      <c r="BQ56" s="25"/>
      <c r="BR56" s="25"/>
      <c r="BS56" s="25"/>
      <c r="BT56" s="25"/>
      <c r="BU56" s="25"/>
      <c r="BV56" s="25"/>
      <c r="BW56" s="25"/>
      <c r="BX56" s="25"/>
    </row>
    <row r="57" spans="1:76" ht="12.75" customHeight="1" x14ac:dyDescent="0.2">
      <c r="A57" s="30" t="s">
        <v>275</v>
      </c>
      <c r="B57" s="45"/>
      <c r="C57" s="32" t="str">
        <f>Kina!B5</f>
        <v xml:space="preserve"> </v>
      </c>
      <c r="D57" s="32" t="str">
        <f>Kina!C5</f>
        <v xml:space="preserve">  </v>
      </c>
      <c r="E57" s="32" t="str">
        <f>Kina!D5</f>
        <v xml:space="preserve">  </v>
      </c>
      <c r="F57" s="32" t="str">
        <f>Kina!E5</f>
        <v xml:space="preserve">  </v>
      </c>
      <c r="G57" s="32" t="str">
        <f>Kina!F5</f>
        <v xml:space="preserve"> </v>
      </c>
      <c r="H57" s="32" t="str">
        <f>Kina!G5</f>
        <v xml:space="preserve"> </v>
      </c>
      <c r="I57" s="32" t="str">
        <f>Kina!H5</f>
        <v xml:space="preserve">  </v>
      </c>
      <c r="J57" s="32" t="str">
        <f>Kina!I5</f>
        <v xml:space="preserve">  </v>
      </c>
      <c r="K57" s="32" t="str">
        <f>Kina!J5</f>
        <v xml:space="preserve">  </v>
      </c>
      <c r="L57" s="32" t="str">
        <f>Kina!K5</f>
        <v xml:space="preserve"> </v>
      </c>
      <c r="M57" s="32" t="str">
        <f>Kina!L5</f>
        <v xml:space="preserve">  </v>
      </c>
      <c r="N57" s="32" t="str">
        <f>Kina!M5</f>
        <v xml:space="preserve">  </v>
      </c>
      <c r="O57" s="32" t="str">
        <f>Kina!N5</f>
        <v xml:space="preserve">  </v>
      </c>
      <c r="P57" s="32" t="str">
        <f>Kina!O5</f>
        <v xml:space="preserve"> </v>
      </c>
      <c r="Q57" s="32" t="str">
        <f>Kina!P5</f>
        <v xml:space="preserve">  </v>
      </c>
      <c r="R57" s="32" t="str">
        <f>Kina!Q5</f>
        <v xml:space="preserve">  </v>
      </c>
      <c r="S57" s="32" t="str">
        <f>Kina!R5</f>
        <v xml:space="preserve">  </v>
      </c>
      <c r="T57" s="32" t="str">
        <f>Kina!S5</f>
        <v xml:space="preserve"> </v>
      </c>
      <c r="U57" s="32" t="str">
        <f>Kina!T5</f>
        <v xml:space="preserve">  </v>
      </c>
      <c r="V57" s="32" t="str">
        <f>Kina!U5</f>
        <v xml:space="preserve">  </v>
      </c>
      <c r="W57" s="32" t="str">
        <f>Kina!V5</f>
        <v xml:space="preserve">  </v>
      </c>
      <c r="X57" s="32" t="str">
        <f>Kina!W5</f>
        <v xml:space="preserve"> </v>
      </c>
      <c r="Y57" s="32" t="str">
        <f>Kina!X5</f>
        <v xml:space="preserve">  </v>
      </c>
      <c r="Z57" s="32" t="str">
        <f>Kina!Y5</f>
        <v xml:space="preserve">  </v>
      </c>
      <c r="AA57" s="32" t="str">
        <f>Kina!Z5</f>
        <v xml:space="preserve">  </v>
      </c>
      <c r="AB57" s="32" t="str">
        <f>Kina!AA5</f>
        <v xml:space="preserve">  </v>
      </c>
      <c r="AC57" s="32" t="str">
        <f>Kina!AB5</f>
        <v xml:space="preserve">  </v>
      </c>
      <c r="AD57" s="32" t="str">
        <f>Kina!AC5</f>
        <v xml:space="preserve">  </v>
      </c>
      <c r="AE57" s="32" t="str">
        <f>Kina!AD5</f>
        <v xml:space="preserve">  </v>
      </c>
      <c r="AF57" s="32" t="str">
        <f>Kina!AE5</f>
        <v xml:space="preserve">  </v>
      </c>
      <c r="AG57" s="32" t="str">
        <f>Kina!AF5</f>
        <v xml:space="preserve">  </v>
      </c>
      <c r="AH57" s="32" t="str">
        <f>Kina!AG5</f>
        <v xml:space="preserve">  </v>
      </c>
      <c r="AI57" s="32" t="str">
        <f>Kina!AH5</f>
        <v xml:space="preserve">  </v>
      </c>
      <c r="AJ57" s="32" t="str">
        <f>Kina!AI5</f>
        <v xml:space="preserve">  </v>
      </c>
      <c r="AK57" s="32" t="str">
        <f>Kina!AJ5</f>
        <v xml:space="preserve">  </v>
      </c>
      <c r="AL57" s="32" t="str">
        <f>Kina!AK5</f>
        <v xml:space="preserve">  </v>
      </c>
      <c r="AM57" s="32" t="str">
        <f>Kina!AL5</f>
        <v xml:space="preserve">  </v>
      </c>
      <c r="AN57" s="32" t="str">
        <f>Kina!AM5</f>
        <v xml:space="preserve">  </v>
      </c>
      <c r="AO57" s="32" t="str">
        <f>Kina!AN5</f>
        <v xml:space="preserve">  </v>
      </c>
      <c r="AP57" s="32" t="str">
        <f>Kina!AO5</f>
        <v xml:space="preserve"> </v>
      </c>
      <c r="AQ57" s="32" t="str">
        <f>Kina!AP5</f>
        <v xml:space="preserve"> </v>
      </c>
      <c r="AR57" s="32" t="str">
        <f>Kina!AQ5</f>
        <v xml:space="preserve">  </v>
      </c>
      <c r="AS57" s="32" t="str">
        <f>Kina!AR5</f>
        <v xml:space="preserve">  </v>
      </c>
      <c r="AT57" s="32" t="str">
        <f>Kina!AS5</f>
        <v xml:space="preserve">  </v>
      </c>
      <c r="AU57" s="32" t="str">
        <f>Kina!AT5</f>
        <v xml:space="preserve">  </v>
      </c>
      <c r="AV57" s="32" t="str">
        <f>Kina!AU5</f>
        <v xml:space="preserve">  </v>
      </c>
      <c r="AW57" s="32" t="str">
        <f>Kina!AV5</f>
        <v xml:space="preserve">  </v>
      </c>
      <c r="AX57" s="32" t="str">
        <f>Kina!AW5</f>
        <v xml:space="preserve">  </v>
      </c>
      <c r="AY57" s="32" t="str">
        <f>Kina!AX5</f>
        <v xml:space="preserve">  </v>
      </c>
      <c r="AZ57" s="32" t="str">
        <f>Kina!AY5</f>
        <v xml:space="preserve">  </v>
      </c>
      <c r="BA57" s="32" t="str">
        <f>Kina!AZ5</f>
        <v xml:space="preserve">  </v>
      </c>
      <c r="BB57" s="32" t="str">
        <f>Kina!BA5</f>
        <v xml:space="preserve">  </v>
      </c>
      <c r="BC57" s="33" t="str">
        <f>Kina!BB5</f>
        <v xml:space="preserve">  </v>
      </c>
      <c r="BD57" s="5"/>
      <c r="BE57" s="5"/>
      <c r="BF57" s="5"/>
      <c r="BG57" s="5"/>
      <c r="BH57" s="5"/>
      <c r="BI57" s="5"/>
      <c r="BJ57" s="5"/>
      <c r="BK57" s="5"/>
      <c r="BL57" s="5"/>
      <c r="BM57" s="5"/>
      <c r="BN57" s="5"/>
      <c r="BO57" s="5"/>
      <c r="BP57" s="25"/>
      <c r="BQ57" s="25"/>
      <c r="BR57" s="25"/>
      <c r="BS57" s="25"/>
      <c r="BT57" s="25"/>
      <c r="BU57" s="25"/>
      <c r="BV57" s="25"/>
      <c r="BW57" s="25"/>
      <c r="BX57" s="25"/>
    </row>
    <row r="58" spans="1:76" ht="12.75" customHeight="1" thickBot="1" x14ac:dyDescent="0.35">
      <c r="A58" s="55"/>
      <c r="B58" s="56"/>
      <c r="C58" s="36" t="str">
        <f>Kina!B6</f>
        <v xml:space="preserve">    </v>
      </c>
      <c r="D58" s="36" t="str">
        <f>Kina!C6</f>
        <v xml:space="preserve">    </v>
      </c>
      <c r="E58" s="36" t="str">
        <f>Kina!D6</f>
        <v xml:space="preserve">    </v>
      </c>
      <c r="F58" s="36" t="str">
        <f>Kina!E6</f>
        <v xml:space="preserve">    </v>
      </c>
      <c r="G58" s="36" t="str">
        <f>Kina!F6</f>
        <v xml:space="preserve">      </v>
      </c>
      <c r="H58" s="36" t="str">
        <f>Kina!G6</f>
        <v xml:space="preserve">    </v>
      </c>
      <c r="I58" s="36" t="str">
        <f>Kina!H6</f>
        <v xml:space="preserve">    </v>
      </c>
      <c r="J58" s="36" t="str">
        <f>Kina!I6</f>
        <v xml:space="preserve">    </v>
      </c>
      <c r="K58" s="36" t="str">
        <f>Kina!J6</f>
        <v xml:space="preserve">    </v>
      </c>
      <c r="L58" s="36" t="str">
        <f>Kina!K6</f>
        <v xml:space="preserve">     </v>
      </c>
      <c r="M58" s="36" t="str">
        <f>Kina!L6</f>
        <v xml:space="preserve">    </v>
      </c>
      <c r="N58" s="36" t="str">
        <f>Kina!M6</f>
        <v xml:space="preserve">    </v>
      </c>
      <c r="O58" s="36" t="str">
        <f>Kina!N6</f>
        <v xml:space="preserve">    </v>
      </c>
      <c r="P58" s="36" t="str">
        <f>Kina!O6</f>
        <v xml:space="preserve">     </v>
      </c>
      <c r="Q58" s="36" t="str">
        <f>Kina!P6</f>
        <v xml:space="preserve">    </v>
      </c>
      <c r="R58" s="36" t="str">
        <f>Kina!Q6</f>
        <v xml:space="preserve">    </v>
      </c>
      <c r="S58" s="36" t="str">
        <f>Kina!R6</f>
        <v xml:space="preserve">    </v>
      </c>
      <c r="T58" s="36" t="str">
        <f>Kina!S6</f>
        <v xml:space="preserve">    </v>
      </c>
      <c r="U58" s="36" t="str">
        <f>Kina!T6</f>
        <v xml:space="preserve">    </v>
      </c>
      <c r="V58" s="36" t="str">
        <f>Kina!U6</f>
        <v xml:space="preserve">    </v>
      </c>
      <c r="W58" s="36" t="str">
        <f>Kina!V6</f>
        <v xml:space="preserve">    </v>
      </c>
      <c r="X58" s="36" t="str">
        <f>Kina!W6</f>
        <v xml:space="preserve">     </v>
      </c>
      <c r="Y58" s="36" t="str">
        <f>Kina!X6</f>
        <v xml:space="preserve">    </v>
      </c>
      <c r="Z58" s="36" t="str">
        <f>Kina!Y6</f>
        <v xml:space="preserve">    </v>
      </c>
      <c r="AA58" s="36" t="str">
        <f>Kina!Z6</f>
        <v xml:space="preserve">    </v>
      </c>
      <c r="AB58" s="36" t="str">
        <f>Kina!AA6</f>
        <v xml:space="preserve">    </v>
      </c>
      <c r="AC58" s="36" t="str">
        <f>Kina!AB6</f>
        <v xml:space="preserve">    </v>
      </c>
      <c r="AD58" s="36" t="str">
        <f>Kina!AC6</f>
        <v xml:space="preserve">    </v>
      </c>
      <c r="AE58" s="36" t="str">
        <f>Kina!AD6</f>
        <v xml:space="preserve">    </v>
      </c>
      <c r="AF58" s="36" t="str">
        <f>Kina!AE6</f>
        <v xml:space="preserve">    </v>
      </c>
      <c r="AG58" s="36" t="str">
        <f>Kina!AF6</f>
        <v xml:space="preserve">    </v>
      </c>
      <c r="AH58" s="36" t="str">
        <f>Kina!AG6</f>
        <v xml:space="preserve">    </v>
      </c>
      <c r="AI58" s="36" t="str">
        <f>Kina!AH6</f>
        <v xml:space="preserve">    </v>
      </c>
      <c r="AJ58" s="36" t="str">
        <f>Kina!AI6</f>
        <v xml:space="preserve">    </v>
      </c>
      <c r="AK58" s="36" t="str">
        <f>Kina!AJ6</f>
        <v xml:space="preserve">    </v>
      </c>
      <c r="AL58" s="36" t="str">
        <f>Kina!AK6</f>
        <v xml:space="preserve">    </v>
      </c>
      <c r="AM58" s="36" t="str">
        <f>Kina!AL6</f>
        <v xml:space="preserve">    </v>
      </c>
      <c r="AN58" s="36" t="str">
        <f>Kina!AM6</f>
        <v xml:space="preserve">    </v>
      </c>
      <c r="AO58" s="36" t="str">
        <f>Kina!AN6</f>
        <v xml:space="preserve">    </v>
      </c>
      <c r="AP58" s="36" t="str">
        <f>Kina!AO6</f>
        <v xml:space="preserve">      </v>
      </c>
      <c r="AQ58" s="36" t="str">
        <f>Kina!AP6</f>
        <v xml:space="preserve">    </v>
      </c>
      <c r="AR58" s="36" t="str">
        <f>Kina!AQ6</f>
        <v xml:space="preserve">    </v>
      </c>
      <c r="AS58" s="36" t="str">
        <f>Kina!AR6</f>
        <v xml:space="preserve">    </v>
      </c>
      <c r="AT58" s="36" t="str">
        <f>Kina!AS6</f>
        <v xml:space="preserve">    </v>
      </c>
      <c r="AU58" s="36" t="str">
        <f>Kina!AT6</f>
        <v xml:space="preserve">    </v>
      </c>
      <c r="AV58" s="36" t="str">
        <f>Kina!AU6</f>
        <v xml:space="preserve">    </v>
      </c>
      <c r="AW58" s="36" t="str">
        <f>Kina!AV6</f>
        <v xml:space="preserve">    </v>
      </c>
      <c r="AX58" s="36" t="str">
        <f>Kina!AW6</f>
        <v xml:space="preserve">    </v>
      </c>
      <c r="AY58" s="36" t="str">
        <f>Kina!AX6</f>
        <v xml:space="preserve">    </v>
      </c>
      <c r="AZ58" s="36" t="str">
        <f>Kina!AY6</f>
        <v xml:space="preserve">    </v>
      </c>
      <c r="BA58" s="36" t="str">
        <f>Kina!AZ6</f>
        <v xml:space="preserve">    </v>
      </c>
      <c r="BB58" s="36" t="str">
        <f>Kina!BA6</f>
        <v xml:space="preserve">    </v>
      </c>
      <c r="BC58" s="37" t="str">
        <f>Kina!BB6</f>
        <v xml:space="preserve">    </v>
      </c>
      <c r="BD58" s="5"/>
      <c r="BE58" s="5"/>
      <c r="BF58" s="5"/>
      <c r="BG58" s="5"/>
      <c r="BH58" s="5"/>
      <c r="BI58" s="5"/>
      <c r="BJ58" s="5"/>
      <c r="BK58" s="5"/>
      <c r="BL58" s="5"/>
      <c r="BM58" s="5"/>
      <c r="BN58" s="5"/>
      <c r="BO58" s="5"/>
      <c r="BP58" s="25"/>
      <c r="BQ58" s="25"/>
      <c r="BR58" s="25"/>
      <c r="BS58" s="25"/>
      <c r="BT58" s="25"/>
      <c r="BU58" s="25"/>
      <c r="BV58" s="25"/>
      <c r="BW58" s="25"/>
      <c r="BX58" s="25"/>
    </row>
    <row r="59" spans="1:76" ht="12" customHeight="1" x14ac:dyDescent="0.2">
      <c r="A59" s="5"/>
      <c r="B59" s="38"/>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25"/>
      <c r="BQ59" s="25"/>
      <c r="BR59" s="25"/>
      <c r="BS59" s="25"/>
      <c r="BT59" s="25"/>
      <c r="BU59" s="25"/>
      <c r="BV59" s="25"/>
      <c r="BW59" s="25"/>
      <c r="BX59" s="25"/>
    </row>
    <row r="60" spans="1:76" ht="12" customHeight="1" x14ac:dyDescent="0.2">
      <c r="B60" s="38"/>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D60" s="5"/>
      <c r="BE60" s="5"/>
      <c r="BF60" s="5"/>
      <c r="BG60" s="5"/>
      <c r="BH60" s="5"/>
      <c r="BI60" s="5"/>
      <c r="BJ60" s="5"/>
      <c r="BK60" s="5"/>
      <c r="BL60" s="5"/>
      <c r="BM60" s="5"/>
      <c r="BN60" s="5"/>
      <c r="BO60" s="5"/>
      <c r="BP60" s="25"/>
      <c r="BQ60" s="25"/>
      <c r="BR60" s="25"/>
      <c r="BS60" s="25"/>
      <c r="BT60" s="25"/>
      <c r="BU60" s="25"/>
      <c r="BV60" s="25"/>
      <c r="BW60" s="25"/>
      <c r="BX60" s="25"/>
    </row>
    <row r="61" spans="1:76" ht="53.25" customHeight="1" x14ac:dyDescent="0.3">
      <c r="A61" s="25"/>
      <c r="B61" s="121" t="s">
        <v>726</v>
      </c>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25"/>
      <c r="BE61" s="25"/>
      <c r="BF61" s="25"/>
      <c r="BG61" s="25"/>
      <c r="BH61" s="25"/>
      <c r="BI61" s="25"/>
      <c r="BJ61" s="25"/>
      <c r="BK61" s="25"/>
      <c r="BL61" s="25"/>
      <c r="BM61" s="25"/>
      <c r="BN61" s="25"/>
      <c r="BO61" s="25"/>
      <c r="BP61" s="25"/>
      <c r="BQ61" s="25"/>
      <c r="BR61" s="25"/>
      <c r="BS61" s="25"/>
      <c r="BT61" s="25"/>
      <c r="BU61" s="25"/>
      <c r="BV61" s="25"/>
      <c r="BW61" s="25"/>
      <c r="BX61" s="25"/>
    </row>
    <row r="62" spans="1:76" ht="12" customHeight="1" x14ac:dyDescent="0.2">
      <c r="A62" s="25"/>
      <c r="B62" s="57"/>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c r="AT62" s="25"/>
      <c r="AU62" s="25"/>
      <c r="AV62" s="25"/>
      <c r="AW62" s="25"/>
      <c r="AX62" s="25"/>
      <c r="AY62" s="25"/>
      <c r="AZ62" s="25"/>
      <c r="BA62" s="25"/>
      <c r="BB62" s="25"/>
      <c r="BC62" s="25"/>
      <c r="BD62" s="25"/>
      <c r="BE62" s="25"/>
      <c r="BF62" s="25"/>
      <c r="BG62" s="25"/>
      <c r="BH62" s="25"/>
      <c r="BI62" s="25"/>
      <c r="BJ62" s="25"/>
      <c r="BK62" s="25"/>
      <c r="BL62" s="25"/>
      <c r="BM62" s="25"/>
      <c r="BN62" s="25"/>
      <c r="BO62" s="25"/>
      <c r="BP62" s="25"/>
      <c r="BQ62" s="25"/>
      <c r="BR62" s="25"/>
      <c r="BS62" s="25"/>
      <c r="BT62" s="25"/>
      <c r="BU62" s="25"/>
      <c r="BV62" s="25"/>
      <c r="BW62" s="25"/>
      <c r="BX62" s="25"/>
    </row>
    <row r="63" spans="1:76" ht="12" customHeight="1" x14ac:dyDescent="0.2">
      <c r="A63" s="25"/>
      <c r="B63" s="57"/>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c r="AT63" s="25"/>
      <c r="AU63" s="25"/>
      <c r="AV63" s="25"/>
      <c r="AW63" s="25"/>
      <c r="AX63" s="25"/>
      <c r="AY63" s="25"/>
      <c r="AZ63" s="25"/>
      <c r="BA63" s="25"/>
      <c r="BB63" s="25"/>
      <c r="BC63" s="25"/>
      <c r="BD63" s="25"/>
      <c r="BE63" s="25"/>
      <c r="BF63" s="25"/>
      <c r="BG63" s="25"/>
      <c r="BH63" s="25"/>
      <c r="BI63" s="25"/>
      <c r="BJ63" s="25"/>
      <c r="BK63" s="25"/>
      <c r="BL63" s="25"/>
      <c r="BM63" s="25"/>
      <c r="BN63" s="25"/>
      <c r="BO63" s="25"/>
      <c r="BP63" s="25"/>
      <c r="BQ63" s="25"/>
      <c r="BR63" s="25"/>
      <c r="BS63" s="25"/>
      <c r="BT63" s="25"/>
      <c r="BU63" s="25"/>
      <c r="BV63" s="25"/>
      <c r="BW63" s="25"/>
      <c r="BX63" s="25"/>
    </row>
    <row r="64" spans="1:76" ht="12" customHeight="1" x14ac:dyDescent="0.2">
      <c r="A64" s="25"/>
      <c r="B64" s="57"/>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c r="AT64" s="25"/>
      <c r="AU64" s="25"/>
      <c r="AV64" s="25"/>
      <c r="AW64" s="25"/>
      <c r="AX64" s="25"/>
      <c r="AY64" s="25"/>
      <c r="AZ64" s="25"/>
      <c r="BA64" s="25"/>
      <c r="BB64" s="25"/>
      <c r="BC64" s="25"/>
      <c r="BD64" s="25"/>
      <c r="BE64" s="25"/>
      <c r="BF64" s="25"/>
      <c r="BG64" s="25"/>
      <c r="BH64" s="25"/>
      <c r="BI64" s="25"/>
      <c r="BJ64" s="25"/>
      <c r="BK64" s="25"/>
      <c r="BL64" s="25"/>
      <c r="BM64" s="25"/>
      <c r="BN64" s="25"/>
      <c r="BO64" s="25"/>
      <c r="BP64" s="25"/>
      <c r="BQ64" s="25"/>
      <c r="BR64" s="25"/>
      <c r="BS64" s="25"/>
      <c r="BT64" s="25"/>
      <c r="BU64" s="25"/>
      <c r="BV64" s="25"/>
      <c r="BW64" s="25"/>
      <c r="BX64" s="25"/>
    </row>
    <row r="65" spans="1:76" ht="12" customHeight="1" x14ac:dyDescent="0.2">
      <c r="A65" s="25"/>
      <c r="B65" s="57"/>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5"/>
      <c r="BJ65" s="25"/>
      <c r="BK65" s="25"/>
      <c r="BL65" s="25"/>
      <c r="BM65" s="25"/>
      <c r="BN65" s="25"/>
      <c r="BO65" s="25"/>
      <c r="BP65" s="25"/>
      <c r="BQ65" s="25"/>
      <c r="BR65" s="25"/>
      <c r="BS65" s="25"/>
      <c r="BT65" s="25"/>
      <c r="BU65" s="25"/>
      <c r="BV65" s="25"/>
      <c r="BW65" s="25"/>
      <c r="BX65" s="25"/>
    </row>
    <row r="66" spans="1:76" ht="12" customHeight="1" x14ac:dyDescent="0.2">
      <c r="A66" s="25"/>
      <c r="B66" s="57"/>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row>
    <row r="67" spans="1:76" ht="12" customHeight="1" x14ac:dyDescent="0.2">
      <c r="A67" s="25"/>
      <c r="B67" s="57"/>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5"/>
      <c r="BR67" s="25"/>
      <c r="BS67" s="25"/>
      <c r="BT67" s="25"/>
      <c r="BU67" s="25"/>
      <c r="BV67" s="25"/>
      <c r="BW67" s="25"/>
      <c r="BX67" s="25"/>
    </row>
    <row r="68" spans="1:76" ht="12" customHeight="1" x14ac:dyDescent="0.2">
      <c r="A68" s="25"/>
      <c r="B68" s="57"/>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5"/>
      <c r="BM68" s="25"/>
      <c r="BN68" s="25"/>
      <c r="BO68" s="25"/>
      <c r="BP68" s="25"/>
      <c r="BQ68" s="25"/>
      <c r="BR68" s="25"/>
      <c r="BS68" s="25"/>
      <c r="BT68" s="25"/>
      <c r="BU68" s="25"/>
      <c r="BV68" s="25"/>
      <c r="BW68" s="25"/>
      <c r="BX68" s="25"/>
    </row>
    <row r="69" spans="1:76" ht="12" customHeight="1" x14ac:dyDescent="0.2">
      <c r="A69" s="25"/>
      <c r="B69" s="57"/>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5"/>
      <c r="BM69" s="25"/>
      <c r="BN69" s="25"/>
      <c r="BO69" s="25"/>
      <c r="BP69" s="25"/>
      <c r="BQ69" s="25"/>
      <c r="BR69" s="25"/>
      <c r="BS69" s="25"/>
      <c r="BT69" s="25"/>
      <c r="BU69" s="25"/>
      <c r="BV69" s="25"/>
      <c r="BW69" s="25"/>
      <c r="BX69" s="25"/>
    </row>
    <row r="70" spans="1:76" ht="12" customHeight="1" x14ac:dyDescent="0.2">
      <c r="A70" s="25"/>
      <c r="B70" s="57"/>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row>
    <row r="71" spans="1:76" ht="12" customHeight="1" x14ac:dyDescent="0.2">
      <c r="A71" s="25"/>
      <c r="B71" s="57"/>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25"/>
      <c r="BF71" s="25"/>
      <c r="BG71" s="25"/>
      <c r="BH71" s="25"/>
      <c r="BI71" s="25"/>
      <c r="BJ71" s="25"/>
      <c r="BK71" s="25"/>
      <c r="BL71" s="25"/>
      <c r="BM71" s="25"/>
      <c r="BN71" s="25"/>
      <c r="BO71" s="25"/>
      <c r="BP71" s="25"/>
      <c r="BQ71" s="25"/>
      <c r="BR71" s="25"/>
      <c r="BS71" s="25"/>
      <c r="BT71" s="25"/>
      <c r="BU71" s="25"/>
      <c r="BV71" s="25"/>
      <c r="BW71" s="25"/>
      <c r="BX71" s="25"/>
    </row>
    <row r="72" spans="1:76" ht="12" customHeight="1" x14ac:dyDescent="0.2">
      <c r="A72" s="25"/>
      <c r="B72" s="57"/>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25"/>
      <c r="BF72" s="25"/>
      <c r="BG72" s="25"/>
      <c r="BH72" s="25"/>
      <c r="BI72" s="25"/>
      <c r="BJ72" s="25"/>
      <c r="BK72" s="25"/>
      <c r="BL72" s="25"/>
      <c r="BM72" s="25"/>
      <c r="BN72" s="25"/>
      <c r="BO72" s="25"/>
      <c r="BP72" s="25"/>
      <c r="BQ72" s="25"/>
      <c r="BR72" s="25"/>
      <c r="BS72" s="25"/>
      <c r="BT72" s="25"/>
      <c r="BU72" s="25"/>
      <c r="BV72" s="25"/>
      <c r="BW72" s="25"/>
      <c r="BX72" s="25"/>
    </row>
    <row r="73" spans="1:76" ht="12" customHeight="1" x14ac:dyDescent="0.2">
      <c r="A73" s="25"/>
      <c r="B73" s="57"/>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5"/>
      <c r="BM73" s="25"/>
      <c r="BN73" s="25"/>
      <c r="BO73" s="25"/>
      <c r="BP73" s="25"/>
      <c r="BQ73" s="25"/>
      <c r="BR73" s="25"/>
      <c r="BS73" s="25"/>
      <c r="BT73" s="25"/>
      <c r="BU73" s="25"/>
      <c r="BV73" s="25"/>
      <c r="BW73" s="25"/>
      <c r="BX73" s="25"/>
    </row>
    <row r="74" spans="1:76" ht="12" customHeight="1" x14ac:dyDescent="0.2">
      <c r="A74" s="25"/>
      <c r="B74" s="57"/>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c r="AT74" s="25"/>
      <c r="AU74" s="25"/>
      <c r="AV74" s="25"/>
      <c r="AW74" s="25"/>
      <c r="AX74" s="25"/>
      <c r="AY74" s="25"/>
      <c r="AZ74" s="25"/>
      <c r="BA74" s="25"/>
      <c r="BB74" s="25"/>
      <c r="BC74" s="25"/>
      <c r="BD74" s="25"/>
      <c r="BE74" s="25"/>
      <c r="BF74" s="25"/>
      <c r="BG74" s="25"/>
      <c r="BH74" s="25"/>
      <c r="BI74" s="25"/>
      <c r="BJ74" s="25"/>
      <c r="BK74" s="25"/>
      <c r="BL74" s="25"/>
      <c r="BM74" s="25"/>
      <c r="BN74" s="25"/>
      <c r="BO74" s="25"/>
      <c r="BP74" s="25"/>
      <c r="BQ74" s="25"/>
      <c r="BR74" s="25"/>
      <c r="BS74" s="25"/>
      <c r="BT74" s="25"/>
      <c r="BU74" s="25"/>
      <c r="BV74" s="25"/>
      <c r="BW74" s="25"/>
      <c r="BX74" s="25"/>
    </row>
    <row r="75" spans="1:76" ht="12" customHeight="1" x14ac:dyDescent="0.2">
      <c r="A75" s="25"/>
      <c r="B75" s="57"/>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c r="AT75" s="25"/>
      <c r="AU75" s="25"/>
      <c r="AV75" s="25"/>
      <c r="AW75" s="25"/>
      <c r="AX75" s="25"/>
      <c r="AY75" s="25"/>
      <c r="AZ75" s="25"/>
      <c r="BA75" s="25"/>
      <c r="BB75" s="25"/>
      <c r="BC75" s="25"/>
      <c r="BD75" s="25"/>
      <c r="BE75" s="25"/>
      <c r="BF75" s="25"/>
      <c r="BG75" s="25"/>
      <c r="BH75" s="25"/>
      <c r="BI75" s="25"/>
      <c r="BJ75" s="25"/>
      <c r="BK75" s="25"/>
      <c r="BL75" s="25"/>
      <c r="BM75" s="25"/>
      <c r="BN75" s="25"/>
      <c r="BO75" s="25"/>
      <c r="BP75" s="25"/>
      <c r="BQ75" s="25"/>
      <c r="BR75" s="25"/>
      <c r="BS75" s="25"/>
      <c r="BT75" s="25"/>
      <c r="BU75" s="25"/>
      <c r="BV75" s="25"/>
      <c r="BW75" s="25"/>
      <c r="BX75" s="25"/>
    </row>
    <row r="76" spans="1:76" ht="12" customHeight="1" x14ac:dyDescent="0.2">
      <c r="A76" s="25"/>
      <c r="B76" s="57"/>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row>
    <row r="77" spans="1:76" ht="12" customHeight="1" x14ac:dyDescent="0.2">
      <c r="A77" s="25"/>
      <c r="B77" s="57"/>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c r="AT77" s="25"/>
      <c r="AU77" s="25"/>
      <c r="AV77" s="25"/>
      <c r="AW77" s="25"/>
      <c r="AX77" s="25"/>
      <c r="AY77" s="25"/>
      <c r="AZ77" s="25"/>
      <c r="BA77" s="25"/>
      <c r="BB77" s="25"/>
      <c r="BC77" s="25"/>
      <c r="BD77" s="25"/>
      <c r="BE77" s="25"/>
      <c r="BF77" s="25"/>
      <c r="BG77" s="25"/>
      <c r="BH77" s="25"/>
      <c r="BI77" s="25"/>
      <c r="BJ77" s="25"/>
      <c r="BK77" s="25"/>
      <c r="BL77" s="25"/>
      <c r="BM77" s="25"/>
      <c r="BN77" s="25"/>
      <c r="BO77" s="25"/>
      <c r="BP77" s="25"/>
      <c r="BQ77" s="25"/>
      <c r="BR77" s="25"/>
      <c r="BS77" s="25"/>
      <c r="BT77" s="25"/>
      <c r="BU77" s="25"/>
      <c r="BV77" s="25"/>
      <c r="BW77" s="25"/>
      <c r="BX77" s="25"/>
    </row>
    <row r="78" spans="1:76" ht="12" customHeight="1" x14ac:dyDescent="0.2">
      <c r="A78" s="25"/>
      <c r="B78" s="57"/>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c r="AX78" s="25"/>
      <c r="AY78" s="25"/>
      <c r="AZ78" s="25"/>
      <c r="BA78" s="25"/>
      <c r="BB78" s="25"/>
      <c r="BC78" s="25"/>
      <c r="BD78" s="25"/>
      <c r="BE78" s="25"/>
      <c r="BF78" s="25"/>
      <c r="BG78" s="25"/>
      <c r="BH78" s="25"/>
      <c r="BI78" s="25"/>
      <c r="BJ78" s="25"/>
      <c r="BK78" s="25"/>
      <c r="BL78" s="25"/>
      <c r="BM78" s="25"/>
      <c r="BN78" s="25"/>
      <c r="BO78" s="25"/>
      <c r="BP78" s="25"/>
      <c r="BQ78" s="25"/>
      <c r="BR78" s="25"/>
      <c r="BS78" s="25"/>
      <c r="BT78" s="25"/>
      <c r="BU78" s="25"/>
      <c r="BV78" s="25"/>
      <c r="BW78" s="25"/>
      <c r="BX78" s="25"/>
    </row>
    <row r="79" spans="1:76" ht="12" customHeight="1" x14ac:dyDescent="0.2">
      <c r="A79" s="25"/>
      <c r="B79" s="57"/>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25"/>
      <c r="BP79" s="25"/>
      <c r="BQ79" s="25"/>
      <c r="BR79" s="25"/>
      <c r="BS79" s="25"/>
      <c r="BT79" s="25"/>
      <c r="BU79" s="25"/>
      <c r="BV79" s="25"/>
      <c r="BW79" s="25"/>
      <c r="BX79" s="25"/>
    </row>
    <row r="80" spans="1:76" ht="12" customHeight="1" x14ac:dyDescent="0.2">
      <c r="A80" s="25"/>
      <c r="B80" s="57"/>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c r="AT80" s="25"/>
      <c r="AU80" s="25"/>
      <c r="AV80" s="25"/>
      <c r="AW80" s="25"/>
      <c r="AX80" s="25"/>
      <c r="AY80" s="25"/>
      <c r="AZ80" s="25"/>
      <c r="BA80" s="25"/>
      <c r="BB80" s="25"/>
      <c r="BC80" s="25"/>
      <c r="BD80" s="25"/>
      <c r="BE80" s="25"/>
      <c r="BF80" s="25"/>
      <c r="BG80" s="25"/>
      <c r="BH80" s="25"/>
      <c r="BI80" s="25"/>
      <c r="BJ80" s="25"/>
      <c r="BK80" s="25"/>
      <c r="BL80" s="25"/>
      <c r="BM80" s="25"/>
      <c r="BN80" s="25"/>
      <c r="BO80" s="25"/>
      <c r="BP80" s="25"/>
      <c r="BQ80" s="25"/>
      <c r="BR80" s="25"/>
      <c r="BS80" s="25"/>
      <c r="BT80" s="25"/>
      <c r="BU80" s="25"/>
      <c r="BV80" s="25"/>
      <c r="BW80" s="25"/>
      <c r="BX80" s="25"/>
    </row>
    <row r="81" spans="1:76" ht="12" customHeight="1" x14ac:dyDescent="0.2">
      <c r="A81" s="25"/>
      <c r="B81" s="57"/>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25"/>
      <c r="BT81" s="25"/>
      <c r="BU81" s="25"/>
      <c r="BV81" s="25"/>
      <c r="BW81" s="25"/>
      <c r="BX81" s="25"/>
    </row>
    <row r="82" spans="1:76" ht="12" customHeight="1" x14ac:dyDescent="0.2">
      <c r="A82" s="25"/>
      <c r="B82" s="57"/>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c r="AT82" s="25"/>
      <c r="AU82" s="25"/>
      <c r="AV82" s="25"/>
      <c r="AW82" s="25"/>
      <c r="AX82" s="25"/>
      <c r="AY82" s="25"/>
      <c r="AZ82" s="25"/>
      <c r="BA82" s="25"/>
      <c r="BB82" s="25"/>
      <c r="BC82" s="25"/>
      <c r="BD82" s="25"/>
      <c r="BE82" s="25"/>
      <c r="BF82" s="25"/>
      <c r="BG82" s="25"/>
      <c r="BH82" s="25"/>
      <c r="BI82" s="25"/>
      <c r="BJ82" s="25"/>
      <c r="BK82" s="25"/>
      <c r="BL82" s="25"/>
      <c r="BM82" s="25"/>
      <c r="BN82" s="25"/>
      <c r="BO82" s="25"/>
      <c r="BP82" s="25"/>
      <c r="BQ82" s="25"/>
      <c r="BR82" s="25"/>
      <c r="BS82" s="25"/>
      <c r="BT82" s="25"/>
      <c r="BU82" s="25"/>
      <c r="BV82" s="25"/>
      <c r="BW82" s="25"/>
      <c r="BX82" s="25"/>
    </row>
    <row r="83" spans="1:76" ht="12" customHeight="1" x14ac:dyDescent="0.2">
      <c r="A83" s="25"/>
      <c r="B83" s="57"/>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5"/>
      <c r="BM83" s="25"/>
      <c r="BN83" s="25"/>
      <c r="BO83" s="25"/>
      <c r="BP83" s="25"/>
      <c r="BQ83" s="25"/>
      <c r="BR83" s="25"/>
      <c r="BS83" s="25"/>
      <c r="BT83" s="25"/>
      <c r="BU83" s="25"/>
      <c r="BV83" s="25"/>
      <c r="BW83" s="25"/>
      <c r="BX83" s="25"/>
    </row>
    <row r="84" spans="1:76" ht="12" customHeight="1" x14ac:dyDescent="0.2">
      <c r="A84" s="25"/>
      <c r="B84" s="57"/>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row>
    <row r="85" spans="1:76" ht="12" customHeight="1" x14ac:dyDescent="0.2">
      <c r="A85" s="25"/>
      <c r="B85" s="57"/>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5"/>
      <c r="BO85" s="25"/>
      <c r="BP85" s="25"/>
      <c r="BQ85" s="25"/>
      <c r="BR85" s="25"/>
      <c r="BS85" s="25"/>
      <c r="BT85" s="25"/>
      <c r="BU85" s="25"/>
      <c r="BV85" s="25"/>
      <c r="BW85" s="25"/>
      <c r="BX85" s="25"/>
    </row>
  </sheetData>
  <sheetProtection algorithmName="SHA-512" hashValue="gplMy6Fp5w2dZXTrl52SDFJ3/Sp53yyIv1zh1D54FqnTLtb4KAQwh/R+X2isGkvKNZ0iaTqiAgTHIJ6JsyuHZQ==" saltValue="Rwt2JZEzKTQBSDjhg/VZYQ==" spinCount="100000" sheet="1" objects="1" scenarios="1"/>
  <mergeCells count="30">
    <mergeCell ref="A3:A6"/>
    <mergeCell ref="B61:BC61"/>
    <mergeCell ref="C1:BC1"/>
    <mergeCell ref="BE3:BG3"/>
    <mergeCell ref="C3:BC3"/>
    <mergeCell ref="C4:G4"/>
    <mergeCell ref="H4:K4"/>
    <mergeCell ref="L4:O4"/>
    <mergeCell ref="P4:T4"/>
    <mergeCell ref="U4:X4"/>
    <mergeCell ref="Y4:AB4"/>
    <mergeCell ref="AC4:AG4"/>
    <mergeCell ref="AH4:AK4"/>
    <mergeCell ref="AL4:AP4"/>
    <mergeCell ref="AQ4:AT4"/>
    <mergeCell ref="AU4:AX4"/>
    <mergeCell ref="AY4:BC4"/>
    <mergeCell ref="P5:S5"/>
    <mergeCell ref="AP5:AS5"/>
    <mergeCell ref="C5:F5"/>
    <mergeCell ref="C2:BC2"/>
    <mergeCell ref="T5:W5"/>
    <mergeCell ref="X5:AB5"/>
    <mergeCell ref="AG5:AJ5"/>
    <mergeCell ref="AK5:AO5"/>
    <mergeCell ref="G5:J5"/>
    <mergeCell ref="K5:O5"/>
    <mergeCell ref="AC5:AF5"/>
    <mergeCell ref="AT5:AW5"/>
    <mergeCell ref="AX5:BC5"/>
  </mergeCells>
  <conditionalFormatting sqref="C7:BC7">
    <cfRule type="expression" dxfId="433" priority="108">
      <formula>C7=" "</formula>
    </cfRule>
  </conditionalFormatting>
  <conditionalFormatting sqref="C8:BC8">
    <cfRule type="expression" dxfId="432" priority="56">
      <formula>C8="     "</formula>
    </cfRule>
    <cfRule type="expression" dxfId="431" priority="55">
      <formula>C8="      "</formula>
    </cfRule>
  </conditionalFormatting>
  <conditionalFormatting sqref="C9:BC9">
    <cfRule type="expression" dxfId="430" priority="106">
      <formula>C9=" "</formula>
    </cfRule>
  </conditionalFormatting>
  <conditionalFormatting sqref="C10:BC10">
    <cfRule type="expression" dxfId="429" priority="54">
      <formula>C10="     "</formula>
    </cfRule>
    <cfRule type="expression" dxfId="428" priority="53">
      <formula>C10="      "</formula>
    </cfRule>
  </conditionalFormatting>
  <conditionalFormatting sqref="C11:BC11">
    <cfRule type="expression" dxfId="427" priority="104">
      <formula>C11=" "</formula>
    </cfRule>
  </conditionalFormatting>
  <conditionalFormatting sqref="C12:BC12">
    <cfRule type="expression" dxfId="426" priority="52">
      <formula>C12="     "</formula>
    </cfRule>
    <cfRule type="expression" dxfId="425" priority="51">
      <formula>C12="      "</formula>
    </cfRule>
  </conditionalFormatting>
  <conditionalFormatting sqref="C13:BC13">
    <cfRule type="expression" dxfId="424" priority="102">
      <formula>C13=" "</formula>
    </cfRule>
  </conditionalFormatting>
  <conditionalFormatting sqref="C14:BC14">
    <cfRule type="expression" dxfId="423" priority="38">
      <formula>C14="     "</formula>
    </cfRule>
    <cfRule type="expression" dxfId="422" priority="37">
      <formula>C14="      "</formula>
    </cfRule>
  </conditionalFormatting>
  <conditionalFormatting sqref="C15:BC15">
    <cfRule type="expression" dxfId="421" priority="100">
      <formula>C15=" "</formula>
    </cfRule>
  </conditionalFormatting>
  <conditionalFormatting sqref="C16:BC16">
    <cfRule type="expression" dxfId="420" priority="35">
      <formula>C16="      "</formula>
    </cfRule>
    <cfRule type="expression" dxfId="419" priority="36">
      <formula>C16="     "</formula>
    </cfRule>
  </conditionalFormatting>
  <conditionalFormatting sqref="C17:BC17">
    <cfRule type="expression" dxfId="418" priority="98">
      <formula>C17=" "</formula>
    </cfRule>
  </conditionalFormatting>
  <conditionalFormatting sqref="C18:BC18">
    <cfRule type="expression" dxfId="417" priority="33">
      <formula>C18="      "</formula>
    </cfRule>
    <cfRule type="expression" dxfId="416" priority="34">
      <formula>C18="     "</formula>
    </cfRule>
  </conditionalFormatting>
  <conditionalFormatting sqref="C19:BC19">
    <cfRule type="expression" dxfId="415" priority="96">
      <formula>C19=" "</formula>
    </cfRule>
  </conditionalFormatting>
  <conditionalFormatting sqref="C20:BC20">
    <cfRule type="expression" dxfId="414" priority="31">
      <formula>C20="      "</formula>
    </cfRule>
    <cfRule type="expression" dxfId="413" priority="32">
      <formula>C20="     "</formula>
    </cfRule>
  </conditionalFormatting>
  <conditionalFormatting sqref="C21:BC21">
    <cfRule type="expression" dxfId="412" priority="94">
      <formula>C21=" "</formula>
    </cfRule>
  </conditionalFormatting>
  <conditionalFormatting sqref="C22:BC22">
    <cfRule type="expression" dxfId="411" priority="30">
      <formula>C22="     "</formula>
    </cfRule>
    <cfRule type="expression" dxfId="410" priority="29">
      <formula>C22="      "</formula>
    </cfRule>
  </conditionalFormatting>
  <conditionalFormatting sqref="C23:BC23">
    <cfRule type="expression" dxfId="409" priority="92">
      <formula>C23=" "</formula>
    </cfRule>
  </conditionalFormatting>
  <conditionalFormatting sqref="C24:BC24">
    <cfRule type="expression" dxfId="408" priority="28">
      <formula>C24="     "</formula>
    </cfRule>
    <cfRule type="expression" dxfId="407" priority="27">
      <formula>C24="      "</formula>
    </cfRule>
  </conditionalFormatting>
  <conditionalFormatting sqref="C25:BC25">
    <cfRule type="expression" dxfId="406" priority="90">
      <formula>C25=" "</formula>
    </cfRule>
  </conditionalFormatting>
  <conditionalFormatting sqref="C26:BC26">
    <cfRule type="expression" dxfId="405" priority="26">
      <formula>C26="     "</formula>
    </cfRule>
    <cfRule type="expression" dxfId="404" priority="25">
      <formula>C26="      "</formula>
    </cfRule>
  </conditionalFormatting>
  <conditionalFormatting sqref="C27:BC27">
    <cfRule type="expression" dxfId="403" priority="88">
      <formula>C27=" "</formula>
    </cfRule>
  </conditionalFormatting>
  <conditionalFormatting sqref="C28:BC28">
    <cfRule type="expression" dxfId="402" priority="24">
      <formula>C28="     "</formula>
    </cfRule>
    <cfRule type="expression" dxfId="401" priority="23">
      <formula>C28="      "</formula>
    </cfRule>
  </conditionalFormatting>
  <conditionalFormatting sqref="C29:BC29">
    <cfRule type="expression" dxfId="400" priority="86">
      <formula>C29=" "</formula>
    </cfRule>
  </conditionalFormatting>
  <conditionalFormatting sqref="C30:BC30">
    <cfRule type="expression" dxfId="399" priority="22">
      <formula>C30="     "</formula>
    </cfRule>
    <cfRule type="expression" dxfId="398" priority="21">
      <formula>C30="      "</formula>
    </cfRule>
  </conditionalFormatting>
  <conditionalFormatting sqref="C31:BC31">
    <cfRule type="expression" dxfId="397" priority="84">
      <formula>C31=" "</formula>
    </cfRule>
  </conditionalFormatting>
  <conditionalFormatting sqref="C32:BC32">
    <cfRule type="expression" dxfId="396" priority="83">
      <formula>C32="   "</formula>
    </cfRule>
  </conditionalFormatting>
  <conditionalFormatting sqref="C33:BC33">
    <cfRule type="expression" dxfId="395" priority="82">
      <formula>C33=" "</formula>
    </cfRule>
  </conditionalFormatting>
  <conditionalFormatting sqref="C34:BC34">
    <cfRule type="expression" dxfId="394" priority="19">
      <formula>C34="      "</formula>
    </cfRule>
    <cfRule type="expression" dxfId="393" priority="20">
      <formula>C34="     "</formula>
    </cfRule>
  </conditionalFormatting>
  <conditionalFormatting sqref="C35:BC35">
    <cfRule type="expression" dxfId="392" priority="80">
      <formula>C35=" "</formula>
    </cfRule>
  </conditionalFormatting>
  <conditionalFormatting sqref="C36:BC36">
    <cfRule type="expression" dxfId="391" priority="79">
      <formula>C36="   "</formula>
    </cfRule>
  </conditionalFormatting>
  <conditionalFormatting sqref="C37:BC37">
    <cfRule type="expression" dxfId="390" priority="78">
      <formula>C37=" "</formula>
    </cfRule>
  </conditionalFormatting>
  <conditionalFormatting sqref="C38:BC38">
    <cfRule type="expression" dxfId="389" priority="17">
      <formula>C38="      "</formula>
    </cfRule>
    <cfRule type="expression" dxfId="388" priority="18">
      <formula>C38="     "</formula>
    </cfRule>
  </conditionalFormatting>
  <conditionalFormatting sqref="C39:BC39">
    <cfRule type="expression" dxfId="387" priority="76">
      <formula>C39=" "</formula>
    </cfRule>
  </conditionalFormatting>
  <conditionalFormatting sqref="C40:BC40">
    <cfRule type="expression" dxfId="386" priority="75">
      <formula>C40="   "</formula>
    </cfRule>
  </conditionalFormatting>
  <conditionalFormatting sqref="C41:BC41">
    <cfRule type="expression" dxfId="385" priority="74">
      <formula>C41=" "</formula>
    </cfRule>
  </conditionalFormatting>
  <conditionalFormatting sqref="C42:BC42">
    <cfRule type="expression" dxfId="384" priority="15">
      <formula>C42="      "</formula>
    </cfRule>
    <cfRule type="expression" dxfId="383" priority="16">
      <formula>C42="     "</formula>
    </cfRule>
  </conditionalFormatting>
  <conditionalFormatting sqref="C43:BC43">
    <cfRule type="expression" dxfId="382" priority="72">
      <formula>C43=" "</formula>
    </cfRule>
  </conditionalFormatting>
  <conditionalFormatting sqref="C44:BC44">
    <cfRule type="expression" dxfId="381" priority="14">
      <formula>C44="     "</formula>
    </cfRule>
    <cfRule type="expression" dxfId="380" priority="13">
      <formula>C44="      "</formula>
    </cfRule>
  </conditionalFormatting>
  <conditionalFormatting sqref="C45:BC45">
    <cfRule type="expression" dxfId="379" priority="70">
      <formula>C45=" "</formula>
    </cfRule>
  </conditionalFormatting>
  <conditionalFormatting sqref="C46:BC46">
    <cfRule type="expression" dxfId="378" priority="11">
      <formula>C46="      "</formula>
    </cfRule>
    <cfRule type="expression" dxfId="377" priority="12">
      <formula>C46="     "</formula>
    </cfRule>
  </conditionalFormatting>
  <conditionalFormatting sqref="C47:BC47">
    <cfRule type="expression" dxfId="376" priority="68">
      <formula>C47=" "</formula>
    </cfRule>
  </conditionalFormatting>
  <conditionalFormatting sqref="C48:BC48">
    <cfRule type="expression" dxfId="375" priority="10">
      <formula>C48="     "</formula>
    </cfRule>
    <cfRule type="expression" dxfId="374" priority="9">
      <formula>C48="      "</formula>
    </cfRule>
  </conditionalFormatting>
  <conditionalFormatting sqref="C49:BC49">
    <cfRule type="expression" dxfId="373" priority="66">
      <formula>C49=" "</formula>
    </cfRule>
  </conditionalFormatting>
  <conditionalFormatting sqref="C50:BC50">
    <cfRule type="expression" dxfId="372" priority="65">
      <formula>C50="   "</formula>
    </cfRule>
  </conditionalFormatting>
  <conditionalFormatting sqref="C51:BC51">
    <cfRule type="expression" dxfId="371" priority="64">
      <formula>C51=" "</formula>
    </cfRule>
  </conditionalFormatting>
  <conditionalFormatting sqref="C52:BC52">
    <cfRule type="expression" dxfId="370" priority="7">
      <formula>C52="      "</formula>
    </cfRule>
    <cfRule type="expression" dxfId="369" priority="8">
      <formula>C52="     "</formula>
    </cfRule>
  </conditionalFormatting>
  <conditionalFormatting sqref="C53:BC53">
    <cfRule type="expression" dxfId="368" priority="62">
      <formula>C53=" "</formula>
    </cfRule>
  </conditionalFormatting>
  <conditionalFormatting sqref="C54:BC54">
    <cfRule type="expression" dxfId="367" priority="5">
      <formula>C54="      "</formula>
    </cfRule>
    <cfRule type="expression" dxfId="366" priority="6">
      <formula>C54="     "</formula>
    </cfRule>
  </conditionalFormatting>
  <conditionalFormatting sqref="C55:BC55">
    <cfRule type="expression" dxfId="365" priority="60">
      <formula>C55=" "</formula>
    </cfRule>
  </conditionalFormatting>
  <conditionalFormatting sqref="C56:BC56">
    <cfRule type="expression" dxfId="364" priority="3">
      <formula>C56="      "</formula>
    </cfRule>
    <cfRule type="expression" dxfId="363" priority="4">
      <formula>C56="     "</formula>
    </cfRule>
  </conditionalFormatting>
  <conditionalFormatting sqref="C57:BC57">
    <cfRule type="expression" dxfId="362" priority="58">
      <formula>C57=" "</formula>
    </cfRule>
  </conditionalFormatting>
  <conditionalFormatting sqref="C58:BC58">
    <cfRule type="expression" dxfId="361" priority="2">
      <formula>C58="     "</formula>
    </cfRule>
    <cfRule type="expression" dxfId="360" priority="1">
      <formula>C58="      "</formula>
    </cfRule>
  </conditionalFormatting>
  <hyperlinks>
    <hyperlink ref="A9:A10" location="Belgija!A1" display="Belgija!A1" xr:uid="{3D0144EC-AA7B-4F6C-9516-C532A0AACEFB}"/>
    <hyperlink ref="A11" location="BiH!A1" display="BiH!A1" xr:uid="{C400A829-E384-463F-AF11-22ACF3EBB4DE}"/>
    <hyperlink ref="A13:A14" location="Češka!A1" display="Češka!A1" xr:uid="{AC8B2409-1F35-4195-AABD-17070F746725}"/>
    <hyperlink ref="A15:A16" location="Danska!A1" display="Danska!A1" xr:uid="{A9CE5ADA-D871-4327-A77B-D7CE72FC5538}"/>
    <hyperlink ref="A17:A18" location="Finska!A1" display="Finska!A1" xr:uid="{5BAB96EB-E2CB-4716-9F3D-646655CF009F}"/>
    <hyperlink ref="A19" location="Francuska!A1" display="Francuska!A1" xr:uid="{753DDFCB-FD70-425A-84E0-F7EF394539CF}"/>
    <hyperlink ref="A21:A22" location="Njemačka!A1" display="Njemačka!A1" xr:uid="{832D4743-130B-4B9F-AFFC-46CDC9BD04EC}"/>
    <hyperlink ref="A23" location="Mađarska!A1" display="Mađarska!A1" xr:uid="{380D0851-64AF-4F8F-8D92-15561878D2D8}"/>
    <hyperlink ref="A25" location="Irska!A1" display="Irska!A1" xr:uid="{EC9095D2-4617-41DB-9393-161AD02540BF}"/>
    <hyperlink ref="A27:A28" location="Italija!A1" display="Italija!A1" xr:uid="{96246B96-C7E0-44F6-9A7E-8CC9CD6FC9B9}"/>
    <hyperlink ref="A33:A34" location="Poljska!A1" display="Poljska!A1" xr:uid="{D9058030-41E5-4F02-A480-5A12E687EAEF}"/>
    <hyperlink ref="A35" location="Portugal!A1" display="Portugal!A1" xr:uid="{424902B4-CB50-4187-946E-5DD058F9C586}"/>
    <hyperlink ref="A37:A38" location="Srbija!A1" display="Srbija!A1" xr:uid="{227E976B-0E67-4AD7-8AA8-374697DAD366}"/>
    <hyperlink ref="A39:A40" location="Slovačka!A1" display="Slovačka!A1" xr:uid="{BB9AE29F-1796-44BE-A5EB-3F0F624572FB}"/>
    <hyperlink ref="A41:A42" location="Slovenija!A1" display="Slovenija!A1" xr:uid="{ED9575DE-9E79-4B02-A963-40BBCF10F4CE}"/>
    <hyperlink ref="A43:A44" location="Španjolska!A1" display="Španjolska!A1" xr:uid="{4E1531DA-7C8C-4D1C-92AB-47BF181A3113}"/>
    <hyperlink ref="A45:A46" location="Švedska!A1" display="Švedska!A1" xr:uid="{FAFDFDE2-FEDB-4810-9589-E5D66819D8AC}"/>
    <hyperlink ref="A49:A50" location="Rusija!A1" display="Rusija!A1" xr:uid="{A31D9364-D2C3-4DCB-8CAB-C328D93A1C0F}"/>
    <hyperlink ref="A51:A52" location="UK!A1" display="UK!A1" xr:uid="{DA8F8FE2-B725-42E2-B56E-07C3936D45F3}"/>
    <hyperlink ref="A53" location="SAD!A1" display="SAD!A1" xr:uid="{85E548D8-A018-45D5-99B8-1FCDB4D98D0B}"/>
    <hyperlink ref="A55:A56" location="Koreja!A1" display="Koreja!A1" xr:uid="{EF039604-3144-4A58-A64C-260F1F9B580B}"/>
    <hyperlink ref="A57" location="Kina!A1" display="Kina!A1" xr:uid="{CA7FC478-C91F-42F4-B790-245FEB01FA54}"/>
    <hyperlink ref="A29:A30" location="Nizozemska!A1" display="Nizozemska" xr:uid="{6C4C08DB-6CF9-40C1-B149-27D84A317F0A}"/>
    <hyperlink ref="A7:A8" location="Austrija!A1" display="Austrija" xr:uid="{842DD349-1DB1-4778-B7C2-955DFFB63BBA}"/>
    <hyperlink ref="A47" location="Švicarska!A1" display="Švicarska" xr:uid="{D75F811A-1CEA-4ACE-A5B8-8C24168DEB14}"/>
  </hyperlinks>
  <pageMargins left="0.7" right="0.7" top="0.75" bottom="0.75" header="0.3" footer="0.3"/>
  <pageSetup paperSize="9" scale="71"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dimension ref="A1:BI159"/>
  <sheetViews>
    <sheetView zoomScale="90" zoomScaleNormal="90" workbookViewId="0">
      <selection activeCell="A2" sqref="A2"/>
    </sheetView>
  </sheetViews>
  <sheetFormatPr defaultColWidth="9.109375" defaultRowHeight="14.4" x14ac:dyDescent="0.3"/>
  <cols>
    <col min="1" max="1" width="28.44140625" style="4" customWidth="1"/>
    <col min="2" max="19" width="3.5546875" style="4" customWidth="1"/>
    <col min="20" max="20" width="4.109375" style="4" customWidth="1"/>
    <col min="21" max="22" width="3.5546875" style="4" customWidth="1"/>
    <col min="23" max="23" width="5" style="4" customWidth="1"/>
    <col min="24" max="24" width="3.5546875" style="4" customWidth="1"/>
    <col min="25" max="25" width="3.6640625" style="4" customWidth="1"/>
    <col min="26" max="26" width="4.5546875" style="4" customWidth="1"/>
    <col min="27" max="54" width="3.5546875" style="4" customWidth="1"/>
    <col min="55" max="57" width="4.33203125" style="4" customWidth="1"/>
    <col min="58" max="16384" width="9.109375" style="4"/>
  </cols>
  <sheetData>
    <row r="1" spans="1:61" ht="18" customHeight="1" x14ac:dyDescent="0.3">
      <c r="A1" s="2" t="s">
        <v>15</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1" ht="14.4" customHeight="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A4" s="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row>
    <row r="7" spans="1:61" ht="17.25"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ht="28.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row>
    <row r="9" spans="1:61" x14ac:dyDescent="0.3">
      <c r="A9" s="134" t="s">
        <v>316</v>
      </c>
      <c r="B9" s="134" t="s">
        <v>45</v>
      </c>
      <c r="C9" s="134" t="s">
        <v>45</v>
      </c>
      <c r="D9" s="134" t="s">
        <v>45</v>
      </c>
      <c r="E9" s="134" t="s">
        <v>45</v>
      </c>
      <c r="F9" s="134" t="s">
        <v>45</v>
      </c>
      <c r="G9" s="134" t="s">
        <v>45</v>
      </c>
      <c r="H9" s="134" t="s">
        <v>45</v>
      </c>
      <c r="I9" s="134" t="s">
        <v>45</v>
      </c>
      <c r="J9" s="134" t="s">
        <v>45</v>
      </c>
      <c r="K9" s="134" t="s">
        <v>45</v>
      </c>
      <c r="L9" s="134" t="s">
        <v>45</v>
      </c>
      <c r="M9" s="134" t="s">
        <v>45</v>
      </c>
      <c r="N9" s="134" t="s">
        <v>45</v>
      </c>
      <c r="O9" s="134" t="s">
        <v>45</v>
      </c>
      <c r="P9" s="134" t="s">
        <v>45</v>
      </c>
      <c r="Q9" s="134" t="s">
        <v>45</v>
      </c>
      <c r="R9" s="152">
        <v>45292</v>
      </c>
      <c r="S9" s="153"/>
      <c r="T9" s="153"/>
      <c r="U9" s="153" t="str">
        <f t="shared" ref="U9:U23" si="0">TEXT(WEEKDAY(R9),"DDdD")</f>
        <v>ponedjeljak</v>
      </c>
      <c r="V9" s="153"/>
      <c r="W9" s="153"/>
      <c r="X9" s="153"/>
      <c r="Y9" s="153">
        <f t="shared" ref="Y9:Y23" si="1">WEEKNUM(R9,21)</f>
        <v>1</v>
      </c>
      <c r="Z9" s="153"/>
      <c r="AA9" s="153"/>
      <c r="AB9" s="152">
        <v>45658</v>
      </c>
      <c r="AC9" s="153"/>
      <c r="AD9" s="153"/>
      <c r="AE9" s="153" t="str">
        <f t="shared" ref="AE9:AE23" si="2">TEXT(WEEKDAY(AB9),"DDdD")</f>
        <v>srijeda</v>
      </c>
      <c r="AF9" s="153"/>
      <c r="AG9" s="153"/>
      <c r="AH9" s="153"/>
      <c r="AI9" s="153">
        <f t="shared" ref="AI9:AI23" si="3">WEEKNUM(AB9,21)</f>
        <v>1</v>
      </c>
      <c r="AJ9" s="153"/>
      <c r="AK9" s="153"/>
      <c r="AL9" s="152">
        <v>46023</v>
      </c>
      <c r="AM9" s="153"/>
      <c r="AN9" s="153"/>
      <c r="AO9" s="153" t="str">
        <f t="shared" ref="AO9:AO23" si="4">TEXT(WEEKDAY(AL9),"DDdD")</f>
        <v>četvrtak</v>
      </c>
      <c r="AP9" s="153"/>
      <c r="AQ9" s="153"/>
      <c r="AR9" s="153"/>
      <c r="AS9" s="153">
        <f t="shared" ref="AS9:AS23" si="5">WEEKNUM(AL9,21)</f>
        <v>1</v>
      </c>
      <c r="AT9" s="153"/>
      <c r="AU9" s="153"/>
      <c r="AV9" s="3"/>
      <c r="AW9" s="3"/>
      <c r="AX9" s="3"/>
      <c r="AY9" s="3"/>
      <c r="AZ9" s="3"/>
      <c r="BA9" s="3"/>
      <c r="BB9" s="3"/>
      <c r="BC9" s="3"/>
      <c r="BD9" s="3"/>
      <c r="BE9" s="3"/>
      <c r="BF9" s="3"/>
      <c r="BG9" s="3"/>
      <c r="BH9" s="3"/>
      <c r="BI9" s="3"/>
    </row>
    <row r="10" spans="1:61" ht="14.4" customHeight="1" x14ac:dyDescent="0.3">
      <c r="A10" s="134" t="s">
        <v>317</v>
      </c>
      <c r="B10" s="134" t="s">
        <v>45</v>
      </c>
      <c r="C10" s="134" t="s">
        <v>45</v>
      </c>
      <c r="D10" s="134" t="s">
        <v>45</v>
      </c>
      <c r="E10" s="134" t="s">
        <v>45</v>
      </c>
      <c r="F10" s="134" t="s">
        <v>45</v>
      </c>
      <c r="G10" s="134" t="s">
        <v>45</v>
      </c>
      <c r="H10" s="134" t="s">
        <v>45</v>
      </c>
      <c r="I10" s="134" t="s">
        <v>45</v>
      </c>
      <c r="J10" s="134" t="s">
        <v>45</v>
      </c>
      <c r="K10" s="134" t="s">
        <v>45</v>
      </c>
      <c r="L10" s="134" t="s">
        <v>45</v>
      </c>
      <c r="M10" s="134" t="s">
        <v>45</v>
      </c>
      <c r="N10" s="134" t="s">
        <v>45</v>
      </c>
      <c r="O10" s="134" t="s">
        <v>45</v>
      </c>
      <c r="P10" s="134" t="s">
        <v>45</v>
      </c>
      <c r="Q10" s="134" t="s">
        <v>45</v>
      </c>
      <c r="R10" s="152">
        <v>45293</v>
      </c>
      <c r="S10" s="153"/>
      <c r="T10" s="153"/>
      <c r="U10" s="153" t="str">
        <f t="shared" si="0"/>
        <v>utorak</v>
      </c>
      <c r="V10" s="153"/>
      <c r="W10" s="153"/>
      <c r="X10" s="153"/>
      <c r="Y10" s="153">
        <f t="shared" si="1"/>
        <v>1</v>
      </c>
      <c r="Z10" s="153"/>
      <c r="AA10" s="153"/>
      <c r="AB10" s="152">
        <v>45659</v>
      </c>
      <c r="AC10" s="153"/>
      <c r="AD10" s="153"/>
      <c r="AE10" s="153" t="str">
        <f t="shared" si="2"/>
        <v>četvrtak</v>
      </c>
      <c r="AF10" s="153"/>
      <c r="AG10" s="153"/>
      <c r="AH10" s="153"/>
      <c r="AI10" s="153">
        <f t="shared" si="3"/>
        <v>1</v>
      </c>
      <c r="AJ10" s="153"/>
      <c r="AK10" s="153"/>
      <c r="AL10" s="152">
        <v>46024</v>
      </c>
      <c r="AM10" s="153"/>
      <c r="AN10" s="153"/>
      <c r="AO10" s="153" t="str">
        <f t="shared" si="4"/>
        <v>petak</v>
      </c>
      <c r="AP10" s="153"/>
      <c r="AQ10" s="153"/>
      <c r="AR10" s="153"/>
      <c r="AS10" s="153">
        <f t="shared" si="5"/>
        <v>1</v>
      </c>
      <c r="AT10" s="153"/>
      <c r="AU10" s="153"/>
      <c r="AV10" s="3"/>
      <c r="AW10" s="3"/>
      <c r="AX10" s="3"/>
      <c r="AY10" s="3"/>
      <c r="AZ10" s="3"/>
      <c r="BA10" s="3"/>
      <c r="BB10" s="3"/>
      <c r="BC10" s="3"/>
      <c r="BD10" s="3"/>
      <c r="BE10" s="3"/>
      <c r="BF10" s="3"/>
      <c r="BG10" s="3"/>
      <c r="BH10" s="3"/>
      <c r="BI10" s="3"/>
    </row>
    <row r="11" spans="1:61" x14ac:dyDescent="0.3">
      <c r="A11" s="134" t="s">
        <v>65</v>
      </c>
      <c r="B11" s="134" t="s">
        <v>65</v>
      </c>
      <c r="C11" s="134" t="s">
        <v>65</v>
      </c>
      <c r="D11" s="134" t="s">
        <v>65</v>
      </c>
      <c r="E11" s="134" t="s">
        <v>65</v>
      </c>
      <c r="F11" s="134" t="s">
        <v>65</v>
      </c>
      <c r="G11" s="134" t="s">
        <v>65</v>
      </c>
      <c r="H11" s="134" t="s">
        <v>65</v>
      </c>
      <c r="I11" s="134" t="s">
        <v>65</v>
      </c>
      <c r="J11" s="134" t="s">
        <v>65</v>
      </c>
      <c r="K11" s="134" t="s">
        <v>65</v>
      </c>
      <c r="L11" s="134" t="s">
        <v>65</v>
      </c>
      <c r="M11" s="134" t="s">
        <v>65</v>
      </c>
      <c r="N11" s="134" t="s">
        <v>65</v>
      </c>
      <c r="O11" s="134" t="s">
        <v>65</v>
      </c>
      <c r="P11" s="134" t="s">
        <v>65</v>
      </c>
      <c r="Q11" s="134" t="s">
        <v>65</v>
      </c>
      <c r="R11" s="152">
        <v>45330</v>
      </c>
      <c r="S11" s="153"/>
      <c r="T11" s="153"/>
      <c r="U11" s="153" t="str">
        <f t="shared" si="0"/>
        <v>četvrtak</v>
      </c>
      <c r="V11" s="153"/>
      <c r="W11" s="153"/>
      <c r="X11" s="153"/>
      <c r="Y11" s="153">
        <f t="shared" si="1"/>
        <v>6</v>
      </c>
      <c r="Z11" s="153"/>
      <c r="AA11" s="153"/>
      <c r="AB11" s="152">
        <v>45696</v>
      </c>
      <c r="AC11" s="153"/>
      <c r="AD11" s="153"/>
      <c r="AE11" s="153" t="str">
        <f t="shared" si="2"/>
        <v>subota</v>
      </c>
      <c r="AF11" s="153"/>
      <c r="AG11" s="153"/>
      <c r="AH11" s="153"/>
      <c r="AI11" s="153">
        <f t="shared" si="3"/>
        <v>6</v>
      </c>
      <c r="AJ11" s="153"/>
      <c r="AK11" s="153"/>
      <c r="AL11" s="152">
        <v>46061</v>
      </c>
      <c r="AM11" s="153"/>
      <c r="AN11" s="153"/>
      <c r="AO11" s="153" t="str">
        <f t="shared" si="4"/>
        <v>nedjelja</v>
      </c>
      <c r="AP11" s="153"/>
      <c r="AQ11" s="153"/>
      <c r="AR11" s="153"/>
      <c r="AS11" s="153">
        <f t="shared" si="5"/>
        <v>6</v>
      </c>
      <c r="AT11" s="153"/>
      <c r="AU11" s="153"/>
      <c r="AW11" s="3"/>
      <c r="AX11" s="3"/>
      <c r="AY11" s="3"/>
      <c r="AZ11" s="3"/>
      <c r="BA11" s="3"/>
      <c r="BB11" s="3"/>
      <c r="BC11" s="3"/>
      <c r="BD11" s="3"/>
      <c r="BE11" s="3"/>
      <c r="BF11" s="3"/>
      <c r="BG11" s="3"/>
      <c r="BH11" s="3"/>
      <c r="BI11" s="3"/>
    </row>
    <row r="12" spans="1:61" x14ac:dyDescent="0.3">
      <c r="A12" s="134" t="s">
        <v>36</v>
      </c>
      <c r="B12" s="134" t="s">
        <v>36</v>
      </c>
      <c r="C12" s="134" t="s">
        <v>36</v>
      </c>
      <c r="D12" s="134" t="s">
        <v>36</v>
      </c>
      <c r="E12" s="134" t="s">
        <v>36</v>
      </c>
      <c r="F12" s="134" t="s">
        <v>36</v>
      </c>
      <c r="G12" s="134" t="s">
        <v>36</v>
      </c>
      <c r="H12" s="134" t="s">
        <v>36</v>
      </c>
      <c r="I12" s="134" t="s">
        <v>36</v>
      </c>
      <c r="J12" s="134" t="s">
        <v>36</v>
      </c>
      <c r="K12" s="134" t="s">
        <v>36</v>
      </c>
      <c r="L12" s="134" t="s">
        <v>36</v>
      </c>
      <c r="M12" s="134" t="s">
        <v>36</v>
      </c>
      <c r="N12" s="134" t="s">
        <v>36</v>
      </c>
      <c r="O12" s="134" t="s">
        <v>36</v>
      </c>
      <c r="P12" s="134" t="s">
        <v>36</v>
      </c>
      <c r="Q12" s="134" t="s">
        <v>36</v>
      </c>
      <c r="R12" s="152">
        <v>45382</v>
      </c>
      <c r="S12" s="153"/>
      <c r="T12" s="153"/>
      <c r="U12" s="154" t="str">
        <f t="shared" si="0"/>
        <v>nedjelja</v>
      </c>
      <c r="V12" s="155"/>
      <c r="W12" s="155"/>
      <c r="X12" s="156"/>
      <c r="Y12" s="153">
        <f t="shared" si="1"/>
        <v>13</v>
      </c>
      <c r="Z12" s="153"/>
      <c r="AA12" s="153"/>
      <c r="AB12" s="152">
        <v>45767</v>
      </c>
      <c r="AC12" s="153"/>
      <c r="AD12" s="153"/>
      <c r="AE12" s="154" t="str">
        <f t="shared" si="2"/>
        <v>nedjelja</v>
      </c>
      <c r="AF12" s="155"/>
      <c r="AG12" s="155"/>
      <c r="AH12" s="156"/>
      <c r="AI12" s="153">
        <f t="shared" si="3"/>
        <v>16</v>
      </c>
      <c r="AJ12" s="153"/>
      <c r="AK12" s="153"/>
      <c r="AL12" s="152">
        <v>46117</v>
      </c>
      <c r="AM12" s="153"/>
      <c r="AN12" s="153"/>
      <c r="AO12" s="154" t="str">
        <f t="shared" si="4"/>
        <v>nedjelja</v>
      </c>
      <c r="AP12" s="155"/>
      <c r="AQ12" s="155"/>
      <c r="AR12" s="156"/>
      <c r="AS12" s="153">
        <f t="shared" si="5"/>
        <v>14</v>
      </c>
      <c r="AT12" s="153"/>
      <c r="AU12" s="153"/>
      <c r="AV12" s="3"/>
      <c r="AW12" s="3"/>
      <c r="AX12" s="3"/>
      <c r="AY12" s="3"/>
      <c r="AZ12" s="3"/>
      <c r="BA12" s="3"/>
      <c r="BB12" s="3"/>
      <c r="BC12" s="3"/>
      <c r="BD12" s="3"/>
      <c r="BE12" s="3"/>
      <c r="BF12" s="3"/>
      <c r="BG12" s="3"/>
      <c r="BH12" s="3"/>
      <c r="BI12" s="3"/>
    </row>
    <row r="13" spans="1:61" ht="14.4" customHeight="1" x14ac:dyDescent="0.3">
      <c r="A13" s="134" t="s">
        <v>37</v>
      </c>
      <c r="B13" s="134" t="s">
        <v>37</v>
      </c>
      <c r="C13" s="134" t="s">
        <v>37</v>
      </c>
      <c r="D13" s="134" t="s">
        <v>37</v>
      </c>
      <c r="E13" s="134" t="s">
        <v>37</v>
      </c>
      <c r="F13" s="134" t="s">
        <v>37</v>
      </c>
      <c r="G13" s="134" t="s">
        <v>37</v>
      </c>
      <c r="H13" s="134" t="s">
        <v>37</v>
      </c>
      <c r="I13" s="134" t="s">
        <v>37</v>
      </c>
      <c r="J13" s="134" t="s">
        <v>37</v>
      </c>
      <c r="K13" s="134" t="s">
        <v>37</v>
      </c>
      <c r="L13" s="134" t="s">
        <v>37</v>
      </c>
      <c r="M13" s="134" t="s">
        <v>37</v>
      </c>
      <c r="N13" s="134" t="s">
        <v>37</v>
      </c>
      <c r="O13" s="134" t="s">
        <v>37</v>
      </c>
      <c r="P13" s="134" t="s">
        <v>37</v>
      </c>
      <c r="Q13" s="134" t="s">
        <v>37</v>
      </c>
      <c r="R13" s="152">
        <v>45383</v>
      </c>
      <c r="S13" s="153"/>
      <c r="T13" s="153"/>
      <c r="U13" s="153" t="str">
        <f t="shared" si="0"/>
        <v>ponedjeljak</v>
      </c>
      <c r="V13" s="153"/>
      <c r="W13" s="153"/>
      <c r="X13" s="153"/>
      <c r="Y13" s="153">
        <f t="shared" si="1"/>
        <v>14</v>
      </c>
      <c r="Z13" s="153"/>
      <c r="AA13" s="153"/>
      <c r="AB13" s="152">
        <v>45768</v>
      </c>
      <c r="AC13" s="153"/>
      <c r="AD13" s="153"/>
      <c r="AE13" s="153" t="str">
        <f t="shared" si="2"/>
        <v>ponedjeljak</v>
      </c>
      <c r="AF13" s="153"/>
      <c r="AG13" s="153"/>
      <c r="AH13" s="153"/>
      <c r="AI13" s="153">
        <f t="shared" si="3"/>
        <v>17</v>
      </c>
      <c r="AJ13" s="153"/>
      <c r="AK13" s="153"/>
      <c r="AL13" s="152">
        <v>46118</v>
      </c>
      <c r="AM13" s="153"/>
      <c r="AN13" s="153"/>
      <c r="AO13" s="153" t="str">
        <f t="shared" si="4"/>
        <v>ponedjeljak</v>
      </c>
      <c r="AP13" s="153"/>
      <c r="AQ13" s="153"/>
      <c r="AR13" s="153"/>
      <c r="AS13" s="153">
        <f t="shared" si="5"/>
        <v>15</v>
      </c>
      <c r="AT13" s="153"/>
      <c r="AU13" s="153"/>
      <c r="AV13" s="3"/>
      <c r="AW13" s="3"/>
      <c r="AX13" s="3"/>
      <c r="AY13" s="3"/>
      <c r="AZ13" s="3"/>
      <c r="BA13" s="3"/>
      <c r="BB13" s="3"/>
      <c r="BC13" s="3"/>
      <c r="BD13" s="3"/>
      <c r="BE13" s="3"/>
      <c r="BF13" s="3"/>
      <c r="BG13" s="3"/>
      <c r="BH13" s="3"/>
      <c r="BI13" s="3"/>
    </row>
    <row r="14" spans="1:61" ht="14.4" customHeight="1" x14ac:dyDescent="0.3">
      <c r="A14" s="134" t="s">
        <v>66</v>
      </c>
      <c r="B14" s="134" t="s">
        <v>66</v>
      </c>
      <c r="C14" s="134" t="s">
        <v>66</v>
      </c>
      <c r="D14" s="134" t="s">
        <v>66</v>
      </c>
      <c r="E14" s="134" t="s">
        <v>66</v>
      </c>
      <c r="F14" s="134" t="s">
        <v>66</v>
      </c>
      <c r="G14" s="134" t="s">
        <v>66</v>
      </c>
      <c r="H14" s="134" t="s">
        <v>66</v>
      </c>
      <c r="I14" s="134" t="s">
        <v>66</v>
      </c>
      <c r="J14" s="134" t="s">
        <v>66</v>
      </c>
      <c r="K14" s="134" t="s">
        <v>66</v>
      </c>
      <c r="L14" s="134" t="s">
        <v>66</v>
      </c>
      <c r="M14" s="134" t="s">
        <v>66</v>
      </c>
      <c r="N14" s="134" t="s">
        <v>66</v>
      </c>
      <c r="O14" s="134" t="s">
        <v>66</v>
      </c>
      <c r="P14" s="134" t="s">
        <v>66</v>
      </c>
      <c r="Q14" s="134" t="s">
        <v>66</v>
      </c>
      <c r="R14" s="152">
        <v>45409</v>
      </c>
      <c r="S14" s="153"/>
      <c r="T14" s="153"/>
      <c r="U14" s="153" t="str">
        <f t="shared" si="0"/>
        <v>subota</v>
      </c>
      <c r="V14" s="153"/>
      <c r="W14" s="153"/>
      <c r="X14" s="153"/>
      <c r="Y14" s="153">
        <f t="shared" si="1"/>
        <v>17</v>
      </c>
      <c r="Z14" s="153"/>
      <c r="AA14" s="153"/>
      <c r="AB14" s="152">
        <v>45774</v>
      </c>
      <c r="AC14" s="153"/>
      <c r="AD14" s="153"/>
      <c r="AE14" s="153" t="str">
        <f t="shared" si="2"/>
        <v>nedjelja</v>
      </c>
      <c r="AF14" s="153"/>
      <c r="AG14" s="153"/>
      <c r="AH14" s="153"/>
      <c r="AI14" s="153">
        <f t="shared" si="3"/>
        <v>17</v>
      </c>
      <c r="AJ14" s="153"/>
      <c r="AK14" s="153"/>
      <c r="AL14" s="152">
        <v>46139</v>
      </c>
      <c r="AM14" s="153"/>
      <c r="AN14" s="153"/>
      <c r="AO14" s="153" t="str">
        <f t="shared" si="4"/>
        <v>ponedjeljak</v>
      </c>
      <c r="AP14" s="153"/>
      <c r="AQ14" s="153"/>
      <c r="AR14" s="153"/>
      <c r="AS14" s="153">
        <f t="shared" si="5"/>
        <v>18</v>
      </c>
      <c r="AT14" s="153"/>
      <c r="AU14" s="153"/>
      <c r="AV14" s="3"/>
      <c r="AW14" s="3"/>
      <c r="AX14" s="3"/>
      <c r="AY14" s="3"/>
      <c r="AZ14" s="3"/>
      <c r="BA14" s="3"/>
      <c r="BB14" s="3"/>
      <c r="BC14" s="3"/>
      <c r="BD14" s="3"/>
      <c r="BE14" s="3"/>
      <c r="BF14" s="3"/>
      <c r="BG14" s="3"/>
      <c r="BH14" s="3"/>
      <c r="BI14" s="3"/>
    </row>
    <row r="15" spans="1:61" x14ac:dyDescent="0.3">
      <c r="A15" s="134" t="s">
        <v>318</v>
      </c>
      <c r="B15" s="134" t="s">
        <v>48</v>
      </c>
      <c r="C15" s="134" t="s">
        <v>48</v>
      </c>
      <c r="D15" s="134" t="s">
        <v>48</v>
      </c>
      <c r="E15" s="134" t="s">
        <v>48</v>
      </c>
      <c r="F15" s="134" t="s">
        <v>48</v>
      </c>
      <c r="G15" s="134" t="s">
        <v>48</v>
      </c>
      <c r="H15" s="134" t="s">
        <v>48</v>
      </c>
      <c r="I15" s="134" t="s">
        <v>48</v>
      </c>
      <c r="J15" s="134" t="s">
        <v>48</v>
      </c>
      <c r="K15" s="134" t="s">
        <v>48</v>
      </c>
      <c r="L15" s="134" t="s">
        <v>48</v>
      </c>
      <c r="M15" s="134" t="s">
        <v>48</v>
      </c>
      <c r="N15" s="134" t="s">
        <v>48</v>
      </c>
      <c r="O15" s="134" t="s">
        <v>48</v>
      </c>
      <c r="P15" s="134" t="s">
        <v>48</v>
      </c>
      <c r="Q15" s="134" t="s">
        <v>48</v>
      </c>
      <c r="R15" s="152">
        <v>45413</v>
      </c>
      <c r="S15" s="153"/>
      <c r="T15" s="153"/>
      <c r="U15" s="153" t="str">
        <f t="shared" si="0"/>
        <v>srijeda</v>
      </c>
      <c r="V15" s="153"/>
      <c r="W15" s="153"/>
      <c r="X15" s="153"/>
      <c r="Y15" s="153">
        <f t="shared" si="1"/>
        <v>18</v>
      </c>
      <c r="Z15" s="153"/>
      <c r="AA15" s="153"/>
      <c r="AB15" s="152">
        <v>45778</v>
      </c>
      <c r="AC15" s="153"/>
      <c r="AD15" s="153"/>
      <c r="AE15" s="153" t="str">
        <f t="shared" si="2"/>
        <v>četvrtak</v>
      </c>
      <c r="AF15" s="153"/>
      <c r="AG15" s="153"/>
      <c r="AH15" s="153"/>
      <c r="AI15" s="153">
        <f t="shared" si="3"/>
        <v>18</v>
      </c>
      <c r="AJ15" s="153"/>
      <c r="AK15" s="153"/>
      <c r="AL15" s="152">
        <v>46143</v>
      </c>
      <c r="AM15" s="153"/>
      <c r="AN15" s="153"/>
      <c r="AO15" s="153" t="str">
        <f t="shared" si="4"/>
        <v>petak</v>
      </c>
      <c r="AP15" s="153"/>
      <c r="AQ15" s="153"/>
      <c r="AR15" s="153"/>
      <c r="AS15" s="153">
        <f t="shared" si="5"/>
        <v>18</v>
      </c>
      <c r="AT15" s="153"/>
      <c r="AU15" s="153"/>
      <c r="AV15" s="3"/>
      <c r="AW15" s="3"/>
      <c r="AX15" s="3"/>
      <c r="AY15" s="3"/>
      <c r="AZ15" s="3"/>
      <c r="BA15" s="3"/>
      <c r="BB15" s="3"/>
      <c r="BC15" s="3"/>
      <c r="BD15" s="3"/>
      <c r="BE15" s="3"/>
      <c r="BF15" s="3"/>
      <c r="BG15" s="3"/>
      <c r="BH15" s="3"/>
      <c r="BI15" s="3"/>
    </row>
    <row r="16" spans="1:61" x14ac:dyDescent="0.3">
      <c r="A16" s="134" t="s">
        <v>319</v>
      </c>
      <c r="B16" s="134" t="s">
        <v>48</v>
      </c>
      <c r="C16" s="134" t="s">
        <v>48</v>
      </c>
      <c r="D16" s="134" t="s">
        <v>48</v>
      </c>
      <c r="E16" s="134" t="s">
        <v>48</v>
      </c>
      <c r="F16" s="134" t="s">
        <v>48</v>
      </c>
      <c r="G16" s="134" t="s">
        <v>48</v>
      </c>
      <c r="H16" s="134" t="s">
        <v>48</v>
      </c>
      <c r="I16" s="134" t="s">
        <v>48</v>
      </c>
      <c r="J16" s="134" t="s">
        <v>48</v>
      </c>
      <c r="K16" s="134" t="s">
        <v>48</v>
      </c>
      <c r="L16" s="134" t="s">
        <v>48</v>
      </c>
      <c r="M16" s="134" t="s">
        <v>48</v>
      </c>
      <c r="N16" s="134" t="s">
        <v>48</v>
      </c>
      <c r="O16" s="134" t="s">
        <v>48</v>
      </c>
      <c r="P16" s="134" t="s">
        <v>48</v>
      </c>
      <c r="Q16" s="134" t="s">
        <v>48</v>
      </c>
      <c r="R16" s="152">
        <v>45414</v>
      </c>
      <c r="S16" s="153"/>
      <c r="T16" s="153"/>
      <c r="U16" s="153" t="str">
        <f t="shared" si="0"/>
        <v>četvrtak</v>
      </c>
      <c r="V16" s="153"/>
      <c r="W16" s="153"/>
      <c r="X16" s="153"/>
      <c r="Y16" s="153">
        <f t="shared" si="1"/>
        <v>18</v>
      </c>
      <c r="Z16" s="153"/>
      <c r="AA16" s="153"/>
      <c r="AB16" s="152">
        <v>45779</v>
      </c>
      <c r="AC16" s="153"/>
      <c r="AD16" s="153"/>
      <c r="AE16" s="153" t="str">
        <f t="shared" si="2"/>
        <v>petak</v>
      </c>
      <c r="AF16" s="153"/>
      <c r="AG16" s="153"/>
      <c r="AH16" s="153"/>
      <c r="AI16" s="153">
        <f t="shared" si="3"/>
        <v>18</v>
      </c>
      <c r="AJ16" s="153"/>
      <c r="AK16" s="153"/>
      <c r="AL16" s="152">
        <v>46144</v>
      </c>
      <c r="AM16" s="153"/>
      <c r="AN16" s="153"/>
      <c r="AO16" s="153" t="str">
        <f t="shared" si="4"/>
        <v>subota</v>
      </c>
      <c r="AP16" s="153"/>
      <c r="AQ16" s="153"/>
      <c r="AR16" s="153"/>
      <c r="AS16" s="153">
        <f t="shared" si="5"/>
        <v>18</v>
      </c>
      <c r="AT16" s="153"/>
      <c r="AU16" s="153"/>
      <c r="AV16" s="3"/>
      <c r="AW16" s="3"/>
      <c r="AX16" s="3"/>
      <c r="AY16" s="3"/>
      <c r="AZ16" s="3"/>
      <c r="BA16" s="3"/>
      <c r="BB16" s="3"/>
      <c r="BC16" s="3"/>
      <c r="BD16" s="3"/>
      <c r="BE16" s="3"/>
      <c r="BF16" s="3"/>
      <c r="BG16" s="3"/>
      <c r="BH16" s="3"/>
      <c r="BI16" s="3"/>
    </row>
    <row r="17" spans="1:61" ht="14.4" customHeight="1" x14ac:dyDescent="0.3">
      <c r="A17" s="134" t="s">
        <v>178</v>
      </c>
      <c r="B17" s="134" t="s">
        <v>178</v>
      </c>
      <c r="C17" s="134" t="s">
        <v>178</v>
      </c>
      <c r="D17" s="134" t="s">
        <v>178</v>
      </c>
      <c r="E17" s="134" t="s">
        <v>178</v>
      </c>
      <c r="F17" s="134" t="s">
        <v>178</v>
      </c>
      <c r="G17" s="134" t="s">
        <v>178</v>
      </c>
      <c r="H17" s="134" t="s">
        <v>178</v>
      </c>
      <c r="I17" s="134" t="s">
        <v>178</v>
      </c>
      <c r="J17" s="134" t="s">
        <v>178</v>
      </c>
      <c r="K17" s="134" t="s">
        <v>178</v>
      </c>
      <c r="L17" s="134" t="s">
        <v>178</v>
      </c>
      <c r="M17" s="134" t="s">
        <v>178</v>
      </c>
      <c r="N17" s="134" t="s">
        <v>178</v>
      </c>
      <c r="O17" s="134" t="s">
        <v>178</v>
      </c>
      <c r="P17" s="134" t="s">
        <v>178</v>
      </c>
      <c r="Q17" s="134" t="s">
        <v>178</v>
      </c>
      <c r="R17" s="152">
        <v>45431</v>
      </c>
      <c r="S17" s="153"/>
      <c r="T17" s="153"/>
      <c r="U17" s="153" t="str">
        <f t="shared" si="0"/>
        <v>nedjelja</v>
      </c>
      <c r="V17" s="153"/>
      <c r="W17" s="153"/>
      <c r="X17" s="153"/>
      <c r="Y17" s="153">
        <f t="shared" si="1"/>
        <v>20</v>
      </c>
      <c r="Z17" s="153"/>
      <c r="AA17" s="153"/>
      <c r="AB17" s="152">
        <v>45816</v>
      </c>
      <c r="AC17" s="153"/>
      <c r="AD17" s="153"/>
      <c r="AE17" s="153" t="str">
        <f t="shared" si="2"/>
        <v>nedjelja</v>
      </c>
      <c r="AF17" s="153"/>
      <c r="AG17" s="153"/>
      <c r="AH17" s="153"/>
      <c r="AI17" s="153">
        <f t="shared" si="3"/>
        <v>23</v>
      </c>
      <c r="AJ17" s="153"/>
      <c r="AK17" s="153"/>
      <c r="AL17" s="152">
        <v>46166</v>
      </c>
      <c r="AM17" s="153"/>
      <c r="AN17" s="153"/>
      <c r="AO17" s="153" t="str">
        <f t="shared" si="4"/>
        <v>nedjelja</v>
      </c>
      <c r="AP17" s="153"/>
      <c r="AQ17" s="153"/>
      <c r="AR17" s="153"/>
      <c r="AS17" s="153">
        <f t="shared" si="5"/>
        <v>21</v>
      </c>
      <c r="AT17" s="153"/>
      <c r="AU17" s="153"/>
      <c r="AV17" s="3"/>
      <c r="AW17" s="3"/>
      <c r="AX17" s="3"/>
      <c r="AY17" s="3"/>
      <c r="AZ17" s="3"/>
      <c r="BA17" s="3"/>
      <c r="BB17" s="3"/>
      <c r="BC17" s="3"/>
      <c r="BD17" s="3"/>
      <c r="BE17" s="3"/>
      <c r="BF17" s="3"/>
      <c r="BG17" s="3"/>
      <c r="BH17" s="3"/>
      <c r="BI17" s="3"/>
    </row>
    <row r="18" spans="1:61" ht="14.4" customHeight="1" x14ac:dyDescent="0.3">
      <c r="A18" s="134" t="s">
        <v>67</v>
      </c>
      <c r="B18" s="134" t="s">
        <v>67</v>
      </c>
      <c r="C18" s="134" t="s">
        <v>67</v>
      </c>
      <c r="D18" s="134" t="s">
        <v>67</v>
      </c>
      <c r="E18" s="134" t="s">
        <v>67</v>
      </c>
      <c r="F18" s="134" t="s">
        <v>67</v>
      </c>
      <c r="G18" s="134" t="s">
        <v>67</v>
      </c>
      <c r="H18" s="134" t="s">
        <v>67</v>
      </c>
      <c r="I18" s="134" t="s">
        <v>67</v>
      </c>
      <c r="J18" s="134" t="s">
        <v>67</v>
      </c>
      <c r="K18" s="134" t="s">
        <v>67</v>
      </c>
      <c r="L18" s="134" t="s">
        <v>67</v>
      </c>
      <c r="M18" s="134" t="s">
        <v>67</v>
      </c>
      <c r="N18" s="134" t="s">
        <v>67</v>
      </c>
      <c r="O18" s="134" t="s">
        <v>67</v>
      </c>
      <c r="P18" s="134" t="s">
        <v>67</v>
      </c>
      <c r="Q18" s="134" t="s">
        <v>67</v>
      </c>
      <c r="R18" s="152">
        <v>45468</v>
      </c>
      <c r="S18" s="153"/>
      <c r="T18" s="153"/>
      <c r="U18" s="153" t="str">
        <f t="shared" si="0"/>
        <v>utorak</v>
      </c>
      <c r="V18" s="153"/>
      <c r="W18" s="153"/>
      <c r="X18" s="153"/>
      <c r="Y18" s="153">
        <f t="shared" si="1"/>
        <v>26</v>
      </c>
      <c r="Z18" s="153"/>
      <c r="AA18" s="153"/>
      <c r="AB18" s="152">
        <v>45833</v>
      </c>
      <c r="AC18" s="153"/>
      <c r="AD18" s="153"/>
      <c r="AE18" s="153" t="str">
        <f t="shared" si="2"/>
        <v>srijeda</v>
      </c>
      <c r="AF18" s="153"/>
      <c r="AG18" s="153"/>
      <c r="AH18" s="153"/>
      <c r="AI18" s="153">
        <f t="shared" si="3"/>
        <v>26</v>
      </c>
      <c r="AJ18" s="153"/>
      <c r="AK18" s="153"/>
      <c r="AL18" s="152">
        <v>46198</v>
      </c>
      <c r="AM18" s="153"/>
      <c r="AN18" s="153"/>
      <c r="AO18" s="153" t="str">
        <f t="shared" si="4"/>
        <v>četvrtak</v>
      </c>
      <c r="AP18" s="153"/>
      <c r="AQ18" s="153"/>
      <c r="AR18" s="153"/>
      <c r="AS18" s="153">
        <f t="shared" si="5"/>
        <v>26</v>
      </c>
      <c r="AT18" s="153"/>
      <c r="AU18" s="153"/>
      <c r="AV18" s="3"/>
      <c r="AW18" s="3"/>
      <c r="AX18" s="3"/>
      <c r="AY18" s="3"/>
      <c r="AZ18" s="3"/>
      <c r="BA18" s="3"/>
      <c r="BB18" s="3"/>
      <c r="BC18" s="3"/>
      <c r="BD18" s="3"/>
      <c r="BE18" s="3"/>
      <c r="BF18" s="3"/>
      <c r="BG18" s="3"/>
      <c r="BH18" s="3"/>
      <c r="BI18" s="3"/>
    </row>
    <row r="19" spans="1:61" ht="14.4" customHeight="1" x14ac:dyDescent="0.3">
      <c r="A19" s="134" t="s">
        <v>50</v>
      </c>
      <c r="B19" s="134" t="s">
        <v>50</v>
      </c>
      <c r="C19" s="134" t="s">
        <v>50</v>
      </c>
      <c r="D19" s="134" t="s">
        <v>50</v>
      </c>
      <c r="E19" s="134" t="s">
        <v>50</v>
      </c>
      <c r="F19" s="134" t="s">
        <v>50</v>
      </c>
      <c r="G19" s="134" t="s">
        <v>50</v>
      </c>
      <c r="H19" s="134" t="s">
        <v>50</v>
      </c>
      <c r="I19" s="134" t="s">
        <v>50</v>
      </c>
      <c r="J19" s="134" t="s">
        <v>50</v>
      </c>
      <c r="K19" s="134" t="s">
        <v>50</v>
      </c>
      <c r="L19" s="134" t="s">
        <v>50</v>
      </c>
      <c r="M19" s="134" t="s">
        <v>50</v>
      </c>
      <c r="N19" s="134" t="s">
        <v>50</v>
      </c>
      <c r="O19" s="134" t="s">
        <v>50</v>
      </c>
      <c r="P19" s="134" t="s">
        <v>50</v>
      </c>
      <c r="Q19" s="134" t="s">
        <v>50</v>
      </c>
      <c r="R19" s="152">
        <v>45519</v>
      </c>
      <c r="S19" s="153"/>
      <c r="T19" s="153"/>
      <c r="U19" s="153" t="str">
        <f t="shared" si="0"/>
        <v>četvrtak</v>
      </c>
      <c r="V19" s="153"/>
      <c r="W19" s="153"/>
      <c r="X19" s="153"/>
      <c r="Y19" s="153">
        <f t="shared" si="1"/>
        <v>33</v>
      </c>
      <c r="Z19" s="153"/>
      <c r="AA19" s="153"/>
      <c r="AB19" s="152">
        <v>45884</v>
      </c>
      <c r="AC19" s="153"/>
      <c r="AD19" s="153"/>
      <c r="AE19" s="153" t="str">
        <f t="shared" si="2"/>
        <v>petak</v>
      </c>
      <c r="AF19" s="153"/>
      <c r="AG19" s="153"/>
      <c r="AH19" s="153"/>
      <c r="AI19" s="153">
        <f t="shared" si="3"/>
        <v>33</v>
      </c>
      <c r="AJ19" s="153"/>
      <c r="AK19" s="153"/>
      <c r="AL19" s="152">
        <v>46249</v>
      </c>
      <c r="AM19" s="153"/>
      <c r="AN19" s="153"/>
      <c r="AO19" s="153" t="str">
        <f t="shared" si="4"/>
        <v>subota</v>
      </c>
      <c r="AP19" s="153"/>
      <c r="AQ19" s="153"/>
      <c r="AR19" s="153"/>
      <c r="AS19" s="153">
        <f t="shared" si="5"/>
        <v>33</v>
      </c>
      <c r="AT19" s="153"/>
      <c r="AU19" s="153"/>
      <c r="AV19" s="3"/>
      <c r="AW19" s="3"/>
      <c r="AX19" s="3"/>
      <c r="AY19" s="3"/>
      <c r="AZ19" s="3"/>
      <c r="BA19" s="3"/>
      <c r="BB19" s="3"/>
      <c r="BC19" s="3"/>
      <c r="BD19" s="3"/>
      <c r="BE19" s="3"/>
      <c r="BF19" s="3"/>
      <c r="BG19" s="3"/>
      <c r="BH19" s="3"/>
      <c r="BI19" s="3"/>
    </row>
    <row r="20" spans="1:61" x14ac:dyDescent="0.3">
      <c r="A20" s="134" t="s">
        <v>68</v>
      </c>
      <c r="B20" s="134" t="s">
        <v>68</v>
      </c>
      <c r="C20" s="134" t="s">
        <v>68</v>
      </c>
      <c r="D20" s="134" t="s">
        <v>68</v>
      </c>
      <c r="E20" s="134" t="s">
        <v>68</v>
      </c>
      <c r="F20" s="134" t="s">
        <v>68</v>
      </c>
      <c r="G20" s="134" t="s">
        <v>68</v>
      </c>
      <c r="H20" s="134" t="s">
        <v>68</v>
      </c>
      <c r="I20" s="134" t="s">
        <v>68</v>
      </c>
      <c r="J20" s="134" t="s">
        <v>68</v>
      </c>
      <c r="K20" s="134" t="s">
        <v>68</v>
      </c>
      <c r="L20" s="134" t="s">
        <v>68</v>
      </c>
      <c r="M20" s="134" t="s">
        <v>68</v>
      </c>
      <c r="N20" s="134" t="s">
        <v>68</v>
      </c>
      <c r="O20" s="134" t="s">
        <v>68</v>
      </c>
      <c r="P20" s="134" t="s">
        <v>68</v>
      </c>
      <c r="Q20" s="134" t="s">
        <v>68</v>
      </c>
      <c r="R20" s="152">
        <v>45596</v>
      </c>
      <c r="S20" s="153"/>
      <c r="T20" s="153"/>
      <c r="U20" s="153" t="str">
        <f t="shared" si="0"/>
        <v>četvrtak</v>
      </c>
      <c r="V20" s="153"/>
      <c r="W20" s="153"/>
      <c r="X20" s="153"/>
      <c r="Y20" s="153">
        <f t="shared" si="1"/>
        <v>44</v>
      </c>
      <c r="Z20" s="153"/>
      <c r="AA20" s="153"/>
      <c r="AB20" s="152">
        <v>45961</v>
      </c>
      <c r="AC20" s="153"/>
      <c r="AD20" s="153"/>
      <c r="AE20" s="153" t="str">
        <f t="shared" si="2"/>
        <v>petak</v>
      </c>
      <c r="AF20" s="153"/>
      <c r="AG20" s="153"/>
      <c r="AH20" s="153"/>
      <c r="AI20" s="153">
        <f t="shared" si="3"/>
        <v>44</v>
      </c>
      <c r="AJ20" s="153"/>
      <c r="AK20" s="153"/>
      <c r="AL20" s="152">
        <v>46326</v>
      </c>
      <c r="AM20" s="153"/>
      <c r="AN20" s="153"/>
      <c r="AO20" s="153" t="str">
        <f t="shared" si="4"/>
        <v>subota</v>
      </c>
      <c r="AP20" s="153"/>
      <c r="AQ20" s="153"/>
      <c r="AR20" s="153"/>
      <c r="AS20" s="153">
        <f t="shared" si="5"/>
        <v>44</v>
      </c>
      <c r="AT20" s="153"/>
      <c r="AU20" s="153"/>
      <c r="AV20" s="3"/>
      <c r="AW20" s="3"/>
      <c r="AX20" s="3"/>
      <c r="AY20" s="3"/>
      <c r="AZ20" s="3"/>
      <c r="BA20" s="3"/>
      <c r="BB20" s="3"/>
      <c r="BC20" s="3"/>
      <c r="BD20" s="3"/>
      <c r="BE20" s="3"/>
      <c r="BF20" s="3"/>
      <c r="BG20" s="3"/>
      <c r="BH20" s="3"/>
      <c r="BI20" s="3"/>
    </row>
    <row r="21" spans="1:61" ht="15" customHeight="1" x14ac:dyDescent="0.3">
      <c r="A21" s="134" t="s">
        <v>69</v>
      </c>
      <c r="B21" s="134" t="s">
        <v>69</v>
      </c>
      <c r="C21" s="134" t="s">
        <v>69</v>
      </c>
      <c r="D21" s="134" t="s">
        <v>69</v>
      </c>
      <c r="E21" s="134" t="s">
        <v>69</v>
      </c>
      <c r="F21" s="134" t="s">
        <v>69</v>
      </c>
      <c r="G21" s="134" t="s">
        <v>69</v>
      </c>
      <c r="H21" s="134" t="s">
        <v>69</v>
      </c>
      <c r="I21" s="134" t="s">
        <v>69</v>
      </c>
      <c r="J21" s="134" t="s">
        <v>69</v>
      </c>
      <c r="K21" s="134" t="s">
        <v>69</v>
      </c>
      <c r="L21" s="134" t="s">
        <v>69</v>
      </c>
      <c r="M21" s="134" t="s">
        <v>69</v>
      </c>
      <c r="N21" s="134" t="s">
        <v>69</v>
      </c>
      <c r="O21" s="134" t="s">
        <v>69</v>
      </c>
      <c r="P21" s="134" t="s">
        <v>69</v>
      </c>
      <c r="Q21" s="134" t="s">
        <v>69</v>
      </c>
      <c r="R21" s="152">
        <v>45597</v>
      </c>
      <c r="S21" s="153"/>
      <c r="T21" s="153"/>
      <c r="U21" s="153" t="str">
        <f t="shared" si="0"/>
        <v>petak</v>
      </c>
      <c r="V21" s="153"/>
      <c r="W21" s="153"/>
      <c r="X21" s="153"/>
      <c r="Y21" s="153">
        <f t="shared" si="1"/>
        <v>44</v>
      </c>
      <c r="Z21" s="153"/>
      <c r="AA21" s="153"/>
      <c r="AB21" s="152">
        <v>45962</v>
      </c>
      <c r="AC21" s="153"/>
      <c r="AD21" s="153"/>
      <c r="AE21" s="153" t="str">
        <f t="shared" si="2"/>
        <v>subota</v>
      </c>
      <c r="AF21" s="153"/>
      <c r="AG21" s="153"/>
      <c r="AH21" s="153"/>
      <c r="AI21" s="153">
        <f t="shared" si="3"/>
        <v>44</v>
      </c>
      <c r="AJ21" s="153"/>
      <c r="AK21" s="153"/>
      <c r="AL21" s="152">
        <v>46327</v>
      </c>
      <c r="AM21" s="153"/>
      <c r="AN21" s="153"/>
      <c r="AO21" s="153" t="str">
        <f t="shared" si="4"/>
        <v>nedjelja</v>
      </c>
      <c r="AP21" s="153"/>
      <c r="AQ21" s="153"/>
      <c r="AR21" s="153"/>
      <c r="AS21" s="153">
        <f t="shared" si="5"/>
        <v>44</v>
      </c>
      <c r="AT21" s="153"/>
      <c r="AU21" s="153"/>
      <c r="AV21" s="3"/>
      <c r="AW21" s="3"/>
      <c r="AX21" s="3"/>
      <c r="AY21" s="3"/>
      <c r="AZ21" s="3"/>
      <c r="BA21" s="3"/>
      <c r="BB21" s="3"/>
      <c r="BC21" s="3"/>
      <c r="BD21" s="3"/>
      <c r="BE21" s="3"/>
      <c r="BF21" s="3"/>
      <c r="BG21" s="3"/>
      <c r="BH21" s="3"/>
      <c r="BI21" s="3"/>
    </row>
    <row r="22" spans="1:61" ht="15" customHeight="1" x14ac:dyDescent="0.3">
      <c r="A22" s="134" t="s">
        <v>43</v>
      </c>
      <c r="B22" s="134" t="s">
        <v>43</v>
      </c>
      <c r="C22" s="134" t="s">
        <v>43</v>
      </c>
      <c r="D22" s="134" t="s">
        <v>43</v>
      </c>
      <c r="E22" s="134" t="s">
        <v>43</v>
      </c>
      <c r="F22" s="134" t="s">
        <v>43</v>
      </c>
      <c r="G22" s="134" t="s">
        <v>43</v>
      </c>
      <c r="H22" s="134" t="s">
        <v>43</v>
      </c>
      <c r="I22" s="134" t="s">
        <v>43</v>
      </c>
      <c r="J22" s="134" t="s">
        <v>43</v>
      </c>
      <c r="K22" s="134" t="s">
        <v>43</v>
      </c>
      <c r="L22" s="134" t="s">
        <v>43</v>
      </c>
      <c r="M22" s="134" t="s">
        <v>43</v>
      </c>
      <c r="N22" s="134" t="s">
        <v>43</v>
      </c>
      <c r="O22" s="134" t="s">
        <v>43</v>
      </c>
      <c r="P22" s="134" t="s">
        <v>43</v>
      </c>
      <c r="Q22" s="134" t="s">
        <v>43</v>
      </c>
      <c r="R22" s="152">
        <v>45651</v>
      </c>
      <c r="S22" s="153"/>
      <c r="T22" s="153"/>
      <c r="U22" s="153" t="str">
        <f t="shared" si="0"/>
        <v>srijeda</v>
      </c>
      <c r="V22" s="153"/>
      <c r="W22" s="153"/>
      <c r="X22" s="153"/>
      <c r="Y22" s="153">
        <f t="shared" si="1"/>
        <v>52</v>
      </c>
      <c r="Z22" s="153"/>
      <c r="AA22" s="153"/>
      <c r="AB22" s="152">
        <v>46016</v>
      </c>
      <c r="AC22" s="153"/>
      <c r="AD22" s="153"/>
      <c r="AE22" s="153" t="str">
        <f t="shared" si="2"/>
        <v>četvrtak</v>
      </c>
      <c r="AF22" s="153"/>
      <c r="AG22" s="153"/>
      <c r="AH22" s="153"/>
      <c r="AI22" s="153">
        <f t="shared" si="3"/>
        <v>52</v>
      </c>
      <c r="AJ22" s="153"/>
      <c r="AK22" s="153"/>
      <c r="AL22" s="152">
        <v>46381</v>
      </c>
      <c r="AM22" s="153"/>
      <c r="AN22" s="153"/>
      <c r="AO22" s="153" t="str">
        <f t="shared" si="4"/>
        <v>petak</v>
      </c>
      <c r="AP22" s="153"/>
      <c r="AQ22" s="153"/>
      <c r="AR22" s="153"/>
      <c r="AS22" s="153">
        <f t="shared" si="5"/>
        <v>52</v>
      </c>
      <c r="AT22" s="153"/>
      <c r="AU22" s="153"/>
      <c r="AV22" s="3"/>
      <c r="AW22" s="3"/>
      <c r="AX22" s="3"/>
      <c r="AY22" s="3"/>
      <c r="AZ22" s="3"/>
      <c r="BA22" s="3"/>
      <c r="BB22" s="3"/>
      <c r="BC22" s="3"/>
      <c r="BD22" s="3"/>
      <c r="BE22" s="3"/>
      <c r="BF22" s="3"/>
      <c r="BG22" s="3"/>
      <c r="BH22" s="3"/>
      <c r="BI22" s="3"/>
    </row>
    <row r="23" spans="1:61" ht="14.25" customHeight="1" x14ac:dyDescent="0.3">
      <c r="A23" s="134" t="s">
        <v>70</v>
      </c>
      <c r="B23" s="134" t="s">
        <v>70</v>
      </c>
      <c r="C23" s="134" t="s">
        <v>70</v>
      </c>
      <c r="D23" s="134" t="s">
        <v>70</v>
      </c>
      <c r="E23" s="134" t="s">
        <v>70</v>
      </c>
      <c r="F23" s="134" t="s">
        <v>70</v>
      </c>
      <c r="G23" s="134" t="s">
        <v>70</v>
      </c>
      <c r="H23" s="134" t="s">
        <v>70</v>
      </c>
      <c r="I23" s="134" t="s">
        <v>70</v>
      </c>
      <c r="J23" s="134" t="s">
        <v>70</v>
      </c>
      <c r="K23" s="134" t="s">
        <v>70</v>
      </c>
      <c r="L23" s="134" t="s">
        <v>70</v>
      </c>
      <c r="M23" s="134" t="s">
        <v>70</v>
      </c>
      <c r="N23" s="134" t="s">
        <v>70</v>
      </c>
      <c r="O23" s="134" t="s">
        <v>70</v>
      </c>
      <c r="P23" s="134" t="s">
        <v>70</v>
      </c>
      <c r="Q23" s="134" t="s">
        <v>70</v>
      </c>
      <c r="R23" s="152">
        <v>45652</v>
      </c>
      <c r="S23" s="153"/>
      <c r="T23" s="153"/>
      <c r="U23" s="153" t="str">
        <f t="shared" si="0"/>
        <v>četvrtak</v>
      </c>
      <c r="V23" s="153"/>
      <c r="W23" s="153"/>
      <c r="X23" s="153"/>
      <c r="Y23" s="153">
        <f t="shared" si="1"/>
        <v>52</v>
      </c>
      <c r="Z23" s="153"/>
      <c r="AA23" s="153"/>
      <c r="AB23" s="152">
        <v>46017</v>
      </c>
      <c r="AC23" s="153"/>
      <c r="AD23" s="153"/>
      <c r="AE23" s="153" t="str">
        <f t="shared" si="2"/>
        <v>petak</v>
      </c>
      <c r="AF23" s="153"/>
      <c r="AG23" s="153"/>
      <c r="AH23" s="153"/>
      <c r="AI23" s="153">
        <f t="shared" si="3"/>
        <v>52</v>
      </c>
      <c r="AJ23" s="153"/>
      <c r="AK23" s="153"/>
      <c r="AL23" s="152">
        <v>46382</v>
      </c>
      <c r="AM23" s="153"/>
      <c r="AN23" s="153"/>
      <c r="AO23" s="153" t="str">
        <f t="shared" si="4"/>
        <v>subota</v>
      </c>
      <c r="AP23" s="153"/>
      <c r="AQ23" s="153"/>
      <c r="AR23" s="153"/>
      <c r="AS23" s="153">
        <f t="shared" si="5"/>
        <v>52</v>
      </c>
      <c r="AT23" s="153"/>
      <c r="AU23" s="153"/>
      <c r="AV23" s="3"/>
      <c r="AW23" s="3"/>
      <c r="AX23" s="3"/>
      <c r="AY23" s="3"/>
      <c r="AZ23" s="3"/>
      <c r="BA23" s="3"/>
      <c r="BB23" s="3"/>
      <c r="BC23" s="3"/>
      <c r="BD23" s="3"/>
      <c r="BE23" s="3"/>
      <c r="BF23" s="3"/>
      <c r="BG23" s="3"/>
      <c r="BH23" s="3"/>
      <c r="BI23" s="3"/>
    </row>
    <row r="24" spans="1:61" x14ac:dyDescent="0.3">
      <c r="A24" s="138" t="s">
        <v>308</v>
      </c>
      <c r="B24" s="139"/>
      <c r="C24" s="139"/>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3"/>
      <c r="AW24" s="3"/>
      <c r="AX24" s="3"/>
      <c r="AY24" s="3"/>
      <c r="AZ24" s="3"/>
      <c r="BA24" s="3"/>
      <c r="BB24" s="3"/>
      <c r="BC24" s="3"/>
      <c r="BD24" s="3"/>
      <c r="BE24" s="3"/>
      <c r="BF24" s="3"/>
      <c r="BG24" s="3"/>
      <c r="BH24" s="3"/>
      <c r="BI24" s="3"/>
    </row>
    <row r="25" spans="1:61"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15" customHeight="1" x14ac:dyDescent="0.35">
      <c r="A26" s="144" t="s">
        <v>109</v>
      </c>
      <c r="B26" s="145"/>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c r="AL26" s="145"/>
      <c r="AM26" s="145"/>
      <c r="AN26" s="145"/>
      <c r="AO26" s="145"/>
      <c r="AP26" s="145"/>
      <c r="AQ26" s="145"/>
      <c r="AR26" s="145"/>
      <c r="AS26" s="145"/>
      <c r="AT26" s="145"/>
      <c r="AU26" s="146"/>
      <c r="AV26" s="3"/>
      <c r="AW26" s="3"/>
      <c r="AX26" s="3"/>
      <c r="AY26" s="3"/>
      <c r="AZ26" s="3"/>
      <c r="BA26" s="3"/>
      <c r="BB26" s="3"/>
      <c r="BC26" s="3"/>
      <c r="BD26" s="3"/>
      <c r="BE26" s="3"/>
      <c r="BF26" s="3"/>
      <c r="BG26" s="3"/>
      <c r="BH26" s="3"/>
      <c r="BI26" s="3"/>
    </row>
    <row r="27" spans="1:61" ht="33.75" customHeight="1" x14ac:dyDescent="0.3">
      <c r="A27" s="129" t="s">
        <v>798</v>
      </c>
      <c r="B27" s="130"/>
      <c r="C27" s="130"/>
      <c r="D27" s="130"/>
      <c r="E27" s="130"/>
      <c r="F27" s="130"/>
      <c r="G27" s="130"/>
      <c r="H27" s="130"/>
      <c r="I27" s="130"/>
      <c r="J27" s="130"/>
      <c r="K27" s="130"/>
      <c r="L27" s="130"/>
      <c r="M27" s="130"/>
      <c r="N27" s="130"/>
      <c r="O27" s="130"/>
      <c r="P27" s="130"/>
      <c r="Q27" s="130"/>
      <c r="R27" s="130"/>
      <c r="S27" s="130"/>
      <c r="T27" s="130"/>
      <c r="U27" s="130"/>
      <c r="V27" s="130"/>
      <c r="W27" s="130"/>
      <c r="X27" s="130"/>
      <c r="Y27" s="130"/>
      <c r="Z27" s="130"/>
      <c r="AA27" s="130"/>
      <c r="AB27" s="130"/>
      <c r="AC27" s="130"/>
      <c r="AD27" s="130"/>
      <c r="AE27" s="130"/>
      <c r="AF27" s="130"/>
      <c r="AG27" s="130"/>
      <c r="AH27" s="130"/>
      <c r="AI27" s="130"/>
      <c r="AJ27" s="130"/>
      <c r="AK27" s="130"/>
      <c r="AL27" s="130"/>
      <c r="AM27" s="130"/>
      <c r="AN27" s="130"/>
      <c r="AO27" s="130"/>
      <c r="AP27" s="130"/>
      <c r="AQ27" s="130"/>
      <c r="AR27" s="130"/>
      <c r="AS27" s="130"/>
      <c r="AT27" s="130"/>
      <c r="AU27" s="130"/>
      <c r="AV27" s="131"/>
      <c r="AW27" s="3"/>
      <c r="AX27" s="3"/>
      <c r="AY27" s="3"/>
      <c r="AZ27" s="3"/>
      <c r="BA27" s="3"/>
      <c r="BB27" s="3"/>
      <c r="BC27" s="3"/>
      <c r="BD27" s="3"/>
      <c r="BE27" s="3"/>
      <c r="BF27" s="3"/>
      <c r="BG27" s="3"/>
      <c r="BH27" s="3"/>
      <c r="BI27" s="3"/>
    </row>
    <row r="28" spans="1:61" hidden="1" x14ac:dyDescent="0.3">
      <c r="AV28" s="3"/>
      <c r="AW28" s="3"/>
      <c r="AX28" s="3"/>
      <c r="AY28" s="3"/>
      <c r="AZ28" s="3"/>
      <c r="BA28" s="3"/>
      <c r="BB28" s="3"/>
      <c r="BC28" s="3"/>
      <c r="BD28" s="3"/>
      <c r="BE28" s="3"/>
      <c r="BF28" s="3"/>
      <c r="BG28" s="3"/>
      <c r="BH28" s="3"/>
      <c r="BI28" s="3"/>
    </row>
    <row r="29" spans="1:61" hidden="1" x14ac:dyDescent="0.3">
      <c r="AV29" s="3"/>
      <c r="AW29" s="3"/>
      <c r="AX29" s="3"/>
      <c r="AY29" s="3"/>
      <c r="AZ29" s="3"/>
      <c r="BA29" s="3"/>
      <c r="BB29" s="3"/>
      <c r="BC29" s="3"/>
      <c r="BD29" s="3"/>
      <c r="BE29" s="3"/>
      <c r="BF29" s="3"/>
      <c r="BG29" s="3"/>
      <c r="BH29" s="3"/>
      <c r="BI29" s="3"/>
    </row>
    <row r="30" spans="1:61" hidden="1" x14ac:dyDescent="0.3">
      <c r="AV30" s="3"/>
      <c r="AW30" s="3"/>
      <c r="AX30" s="3"/>
      <c r="AY30" s="3"/>
      <c r="AZ30" s="3"/>
      <c r="BA30" s="3"/>
      <c r="BB30" s="3"/>
      <c r="BC30" s="3"/>
      <c r="BD30" s="3"/>
      <c r="BE30" s="3"/>
      <c r="BF30" s="3"/>
      <c r="BG30" s="3"/>
      <c r="BH30" s="3"/>
      <c r="BI30" s="3"/>
    </row>
    <row r="31" spans="1:61" hidden="1" x14ac:dyDescent="0.3">
      <c r="AV31" s="3"/>
      <c r="AW31" s="3"/>
      <c r="AX31" s="3"/>
      <c r="AY31" s="3"/>
      <c r="AZ31" s="3"/>
      <c r="BA31" s="3"/>
      <c r="BB31" s="3"/>
      <c r="BC31" s="3"/>
      <c r="BD31" s="3"/>
      <c r="BE31" s="3"/>
      <c r="BF31" s="3"/>
      <c r="BG31" s="3"/>
      <c r="BH31" s="3"/>
      <c r="BI31" s="3"/>
    </row>
    <row r="32" spans="1:61" hidden="1" x14ac:dyDescent="0.3">
      <c r="AV32" s="3"/>
      <c r="AW32" s="3"/>
      <c r="AX32" s="3"/>
      <c r="AY32" s="3"/>
      <c r="AZ32" s="3"/>
      <c r="BA32" s="3"/>
      <c r="BB32" s="3"/>
      <c r="BC32" s="3"/>
      <c r="BD32" s="3"/>
      <c r="BE32" s="3"/>
      <c r="BF32" s="3"/>
      <c r="BG32" s="3"/>
      <c r="BH32" s="3"/>
      <c r="BI32" s="3"/>
    </row>
    <row r="33" spans="48:61" hidden="1" x14ac:dyDescent="0.3">
      <c r="AV33" s="3"/>
      <c r="AW33" s="3"/>
      <c r="AX33" s="3"/>
      <c r="AY33" s="3"/>
      <c r="AZ33" s="3"/>
      <c r="BA33" s="3"/>
      <c r="BB33" s="3"/>
      <c r="BC33" s="3"/>
      <c r="BD33" s="3"/>
      <c r="BE33" s="3"/>
      <c r="BF33" s="3"/>
      <c r="BG33" s="3"/>
      <c r="BH33" s="3"/>
      <c r="BI33" s="3"/>
    </row>
    <row r="34" spans="48:61" hidden="1" x14ac:dyDescent="0.3">
      <c r="AV34" s="3"/>
      <c r="AW34" s="3"/>
      <c r="AX34" s="3"/>
      <c r="AY34" s="3"/>
      <c r="AZ34" s="3"/>
      <c r="BA34" s="3"/>
      <c r="BB34" s="3"/>
      <c r="BC34" s="3"/>
      <c r="BD34" s="3"/>
      <c r="BE34" s="3"/>
      <c r="BF34" s="3"/>
      <c r="BG34" s="3"/>
      <c r="BH34" s="3"/>
      <c r="BI34" s="3"/>
    </row>
    <row r="35" spans="48:61" hidden="1" x14ac:dyDescent="0.3">
      <c r="AV35" s="3"/>
      <c r="AW35" s="3"/>
      <c r="AX35" s="3"/>
      <c r="AY35" s="3"/>
      <c r="AZ35" s="3"/>
      <c r="BA35" s="3"/>
      <c r="BB35" s="3"/>
      <c r="BC35" s="3"/>
      <c r="BD35" s="3"/>
      <c r="BE35" s="3"/>
      <c r="BF35" s="3"/>
      <c r="BG35" s="3"/>
      <c r="BH35" s="3"/>
      <c r="BI35" s="3"/>
    </row>
    <row r="36" spans="48:61" hidden="1" x14ac:dyDescent="0.3">
      <c r="AV36" s="3"/>
      <c r="AW36" s="3"/>
      <c r="AX36" s="3"/>
      <c r="AY36" s="3"/>
      <c r="AZ36" s="3"/>
      <c r="BA36" s="3"/>
      <c r="BB36" s="3"/>
      <c r="BC36" s="3"/>
      <c r="BD36" s="3"/>
      <c r="BE36" s="3"/>
      <c r="BF36" s="3"/>
      <c r="BG36" s="3"/>
      <c r="BH36" s="3"/>
      <c r="BI36" s="3"/>
    </row>
    <row r="37" spans="48:61" hidden="1" x14ac:dyDescent="0.3">
      <c r="AV37" s="3"/>
      <c r="AW37" s="3"/>
      <c r="AX37" s="3"/>
      <c r="AY37" s="3"/>
      <c r="AZ37" s="3"/>
      <c r="BA37" s="3"/>
      <c r="BB37" s="3"/>
      <c r="BC37" s="3"/>
      <c r="BD37" s="3"/>
      <c r="BE37" s="3"/>
      <c r="BF37" s="3"/>
      <c r="BG37" s="3"/>
      <c r="BH37" s="3"/>
      <c r="BI37" s="3"/>
    </row>
    <row r="38" spans="48:61" hidden="1" x14ac:dyDescent="0.3">
      <c r="AV38" s="3"/>
      <c r="AW38" s="3"/>
      <c r="AX38" s="3"/>
      <c r="AY38" s="3"/>
      <c r="AZ38" s="3"/>
      <c r="BA38" s="3"/>
      <c r="BB38" s="3"/>
      <c r="BC38" s="3"/>
      <c r="BD38" s="3"/>
      <c r="BE38" s="3"/>
      <c r="BF38" s="3"/>
      <c r="BG38" s="3"/>
      <c r="BH38" s="3"/>
      <c r="BI38" s="3"/>
    </row>
    <row r="39" spans="48:61" hidden="1" x14ac:dyDescent="0.3">
      <c r="AV39" s="3"/>
      <c r="AW39" s="3"/>
      <c r="AX39" s="3"/>
      <c r="AY39" s="3"/>
      <c r="AZ39" s="3"/>
      <c r="BA39" s="3"/>
      <c r="BB39" s="3"/>
      <c r="BC39" s="3"/>
      <c r="BD39" s="3"/>
      <c r="BE39" s="3"/>
      <c r="BF39" s="3"/>
      <c r="BG39" s="3"/>
      <c r="BH39" s="3"/>
      <c r="BI39" s="3"/>
    </row>
    <row r="40" spans="48:61" hidden="1" x14ac:dyDescent="0.3">
      <c r="AV40" s="3"/>
      <c r="AW40" s="3"/>
      <c r="AX40" s="3"/>
      <c r="AY40" s="3"/>
      <c r="AZ40" s="3"/>
      <c r="BA40" s="3"/>
      <c r="BB40" s="3"/>
      <c r="BC40" s="3"/>
      <c r="BD40" s="3"/>
      <c r="BE40" s="3"/>
      <c r="BF40" s="3"/>
      <c r="BG40" s="3"/>
      <c r="BH40" s="3"/>
      <c r="BI40" s="3"/>
    </row>
    <row r="41" spans="48:61" hidden="1" x14ac:dyDescent="0.3">
      <c r="AV41" s="3"/>
      <c r="AW41" s="3"/>
      <c r="AX41" s="3"/>
      <c r="AY41" s="3"/>
      <c r="AZ41" s="3"/>
      <c r="BA41" s="3"/>
      <c r="BB41" s="3"/>
      <c r="BC41" s="3"/>
      <c r="BD41" s="3"/>
      <c r="BE41" s="3"/>
      <c r="BF41" s="3"/>
      <c r="BG41" s="3"/>
      <c r="BH41" s="3"/>
      <c r="BI41" s="3"/>
    </row>
    <row r="42" spans="48:61" hidden="1" x14ac:dyDescent="0.3">
      <c r="AV42" s="3"/>
      <c r="AW42" s="3"/>
      <c r="AX42" s="3"/>
      <c r="AY42" s="3"/>
      <c r="AZ42" s="3"/>
      <c r="BA42" s="3"/>
      <c r="BB42" s="3"/>
      <c r="BC42" s="3"/>
      <c r="BD42" s="3"/>
      <c r="BE42" s="3"/>
      <c r="BF42" s="3"/>
      <c r="BG42" s="3"/>
      <c r="BH42" s="3"/>
      <c r="BI42" s="3"/>
    </row>
    <row r="43" spans="48:61" hidden="1" x14ac:dyDescent="0.3">
      <c r="AV43" s="3"/>
      <c r="AW43" s="3"/>
      <c r="AX43" s="3"/>
      <c r="AY43" s="3"/>
      <c r="AZ43" s="3"/>
      <c r="BA43" s="3"/>
      <c r="BB43" s="3"/>
      <c r="BC43" s="3"/>
      <c r="BD43" s="3"/>
      <c r="BE43" s="3"/>
      <c r="BF43" s="3"/>
      <c r="BG43" s="3"/>
      <c r="BH43" s="3"/>
      <c r="BI43" s="3"/>
    </row>
    <row r="44" spans="48:61" hidden="1" x14ac:dyDescent="0.3">
      <c r="AV44" s="3"/>
      <c r="AW44" s="3"/>
      <c r="AX44" s="3"/>
      <c r="AY44" s="3"/>
      <c r="AZ44" s="3"/>
      <c r="BA44" s="3"/>
      <c r="BB44" s="3"/>
      <c r="BC44" s="3"/>
      <c r="BD44" s="3"/>
      <c r="BE44" s="3"/>
      <c r="BF44" s="3"/>
      <c r="BG44" s="3"/>
      <c r="BH44" s="3"/>
      <c r="BI44" s="3"/>
    </row>
    <row r="45" spans="48:61" hidden="1" x14ac:dyDescent="0.3">
      <c r="AV45" s="3"/>
      <c r="AW45" s="3"/>
      <c r="AX45" s="3"/>
      <c r="AY45" s="3"/>
      <c r="AZ45" s="3"/>
      <c r="BA45" s="3"/>
      <c r="BB45" s="3"/>
      <c r="BC45" s="3"/>
      <c r="BD45" s="3"/>
      <c r="BE45" s="3"/>
      <c r="BF45" s="3"/>
      <c r="BG45" s="3"/>
      <c r="BH45" s="3"/>
      <c r="BI45" s="3"/>
    </row>
    <row r="46" spans="48:61" hidden="1" x14ac:dyDescent="0.3">
      <c r="AV46" s="3"/>
      <c r="AW46" s="3"/>
      <c r="AX46" s="3"/>
      <c r="AY46" s="3"/>
      <c r="AZ46" s="3"/>
      <c r="BA46" s="3"/>
      <c r="BB46" s="3"/>
      <c r="BC46" s="3"/>
      <c r="BD46" s="3"/>
      <c r="BE46" s="3"/>
      <c r="BF46" s="3"/>
      <c r="BG46" s="3"/>
      <c r="BH46" s="3"/>
      <c r="BI46" s="3"/>
    </row>
    <row r="47" spans="48:61" hidden="1" x14ac:dyDescent="0.3">
      <c r="AV47" s="3"/>
      <c r="AW47" s="3"/>
      <c r="AX47" s="3"/>
      <c r="AY47" s="3"/>
      <c r="AZ47" s="3"/>
      <c r="BA47" s="3"/>
      <c r="BB47" s="3"/>
      <c r="BC47" s="3"/>
      <c r="BD47" s="3"/>
      <c r="BE47" s="3"/>
      <c r="BF47" s="3"/>
      <c r="BG47" s="3"/>
      <c r="BH47" s="3"/>
      <c r="BI47" s="3"/>
    </row>
    <row r="48" spans="48:61" hidden="1" x14ac:dyDescent="0.3">
      <c r="AV48" s="3"/>
      <c r="AW48" s="3"/>
      <c r="AX48" s="3"/>
      <c r="AY48" s="3"/>
      <c r="AZ48" s="3"/>
      <c r="BA48" s="3"/>
      <c r="BB48" s="3"/>
      <c r="BC48" s="3"/>
      <c r="BD48" s="3"/>
      <c r="BE48" s="3"/>
      <c r="BF48" s="3"/>
      <c r="BG48" s="3"/>
      <c r="BH48" s="3"/>
      <c r="BI48" s="3"/>
    </row>
    <row r="49" spans="48:61" hidden="1" x14ac:dyDescent="0.3">
      <c r="AV49" s="3"/>
      <c r="AW49" s="3"/>
      <c r="AX49" s="3"/>
      <c r="AY49" s="3"/>
      <c r="AZ49" s="3"/>
      <c r="BA49" s="3"/>
      <c r="BB49" s="3"/>
      <c r="BC49" s="3"/>
      <c r="BD49" s="3"/>
      <c r="BE49" s="3"/>
      <c r="BF49" s="3"/>
      <c r="BG49" s="3"/>
      <c r="BH49" s="3"/>
      <c r="BI49" s="3"/>
    </row>
    <row r="50" spans="48:61" hidden="1" x14ac:dyDescent="0.3">
      <c r="AV50" s="3"/>
      <c r="AW50" s="3"/>
      <c r="AX50" s="3"/>
      <c r="AY50" s="3"/>
      <c r="AZ50" s="3"/>
      <c r="BA50" s="3"/>
      <c r="BB50" s="3"/>
      <c r="BC50" s="3"/>
      <c r="BD50" s="3"/>
      <c r="BE50" s="3"/>
      <c r="BF50" s="3"/>
      <c r="BG50" s="3"/>
      <c r="BH50" s="3"/>
      <c r="BI50" s="3"/>
    </row>
    <row r="51" spans="48:61" hidden="1" x14ac:dyDescent="0.3">
      <c r="AV51" s="3"/>
      <c r="AW51" s="3"/>
      <c r="AX51" s="3"/>
      <c r="AY51" s="3"/>
      <c r="AZ51" s="3"/>
      <c r="BA51" s="3"/>
      <c r="BB51" s="3"/>
      <c r="BC51" s="3"/>
      <c r="BD51" s="3"/>
      <c r="BE51" s="3"/>
      <c r="BF51" s="3"/>
      <c r="BG51" s="3"/>
      <c r="BH51" s="3"/>
      <c r="BI51" s="3"/>
    </row>
    <row r="52" spans="48:61" hidden="1" x14ac:dyDescent="0.3">
      <c r="AV52" s="3"/>
      <c r="AW52" s="3"/>
      <c r="AX52" s="3"/>
      <c r="AY52" s="3"/>
      <c r="AZ52" s="3"/>
      <c r="BA52" s="3"/>
      <c r="BB52" s="3"/>
      <c r="BC52" s="3"/>
      <c r="BD52" s="3"/>
      <c r="BE52" s="3"/>
      <c r="BF52" s="3"/>
      <c r="BG52" s="3"/>
      <c r="BH52" s="3"/>
      <c r="BI52" s="3"/>
    </row>
    <row r="53" spans="48:61" hidden="1" x14ac:dyDescent="0.3">
      <c r="AV53" s="3"/>
      <c r="AW53" s="3"/>
      <c r="AX53" s="3"/>
      <c r="AY53" s="3"/>
      <c r="AZ53" s="3"/>
      <c r="BA53" s="3"/>
      <c r="BB53" s="3"/>
      <c r="BC53" s="3"/>
      <c r="BD53" s="3"/>
      <c r="BE53" s="3"/>
      <c r="BF53" s="3"/>
      <c r="BG53" s="3"/>
      <c r="BH53" s="3"/>
      <c r="BI53" s="3"/>
    </row>
    <row r="54" spans="48:61" hidden="1" x14ac:dyDescent="0.3">
      <c r="AV54" s="3"/>
      <c r="AW54" s="3"/>
      <c r="AX54" s="3"/>
      <c r="AY54" s="3"/>
      <c r="AZ54" s="3"/>
      <c r="BA54" s="3"/>
      <c r="BB54" s="3"/>
      <c r="BC54" s="3"/>
      <c r="BD54" s="3"/>
      <c r="BE54" s="3"/>
      <c r="BF54" s="3"/>
      <c r="BG54" s="3"/>
      <c r="BH54" s="3"/>
      <c r="BI54" s="3"/>
    </row>
    <row r="55" spans="48:61" hidden="1" x14ac:dyDescent="0.3">
      <c r="AV55" s="3"/>
      <c r="AW55" s="3"/>
      <c r="AX55" s="3"/>
      <c r="AY55" s="3"/>
      <c r="AZ55" s="3"/>
      <c r="BA55" s="3"/>
      <c r="BB55" s="3"/>
      <c r="BC55" s="3"/>
      <c r="BD55" s="3"/>
      <c r="BE55" s="3"/>
      <c r="BF55" s="3"/>
      <c r="BG55" s="3"/>
      <c r="BH55" s="3"/>
      <c r="BI55" s="3"/>
    </row>
    <row r="56" spans="48:61" hidden="1" x14ac:dyDescent="0.3">
      <c r="AV56" s="3"/>
      <c r="AW56" s="3"/>
      <c r="AX56" s="3"/>
      <c r="AY56" s="3"/>
      <c r="AZ56" s="3"/>
      <c r="BA56" s="3"/>
      <c r="BB56" s="3"/>
      <c r="BC56" s="3"/>
      <c r="BD56" s="3"/>
      <c r="BE56" s="3"/>
      <c r="BF56" s="3"/>
      <c r="BG56" s="3"/>
      <c r="BH56" s="3"/>
      <c r="BI56" s="3"/>
    </row>
    <row r="57" spans="48:61" hidden="1" x14ac:dyDescent="0.3">
      <c r="AV57" s="3"/>
      <c r="AW57" s="3"/>
      <c r="AX57" s="3"/>
      <c r="AY57" s="3"/>
      <c r="AZ57" s="3"/>
      <c r="BA57" s="3"/>
      <c r="BB57" s="3"/>
      <c r="BC57" s="3"/>
      <c r="BD57" s="3"/>
      <c r="BE57" s="3"/>
      <c r="BF57" s="3"/>
      <c r="BG57" s="3"/>
      <c r="BH57" s="3"/>
      <c r="BI57" s="3"/>
    </row>
    <row r="58" spans="48:61" hidden="1" x14ac:dyDescent="0.3">
      <c r="AV58" s="3"/>
      <c r="AW58" s="3"/>
      <c r="AX58" s="3"/>
      <c r="AY58" s="3"/>
      <c r="AZ58" s="3"/>
      <c r="BA58" s="3"/>
      <c r="BB58" s="3"/>
      <c r="BC58" s="3"/>
      <c r="BD58" s="3"/>
      <c r="BE58" s="3"/>
      <c r="BF58" s="3"/>
      <c r="BG58" s="3"/>
      <c r="BH58" s="3"/>
      <c r="BI58" s="3"/>
    </row>
    <row r="59" spans="48:61" hidden="1" x14ac:dyDescent="0.3">
      <c r="AV59" s="3"/>
      <c r="AW59" s="3"/>
      <c r="AX59" s="3"/>
      <c r="AY59" s="3"/>
      <c r="AZ59" s="3"/>
      <c r="BA59" s="3"/>
      <c r="BB59" s="3"/>
      <c r="BC59" s="3"/>
      <c r="BD59" s="3"/>
      <c r="BE59" s="3"/>
      <c r="BF59" s="3"/>
      <c r="BG59" s="3"/>
      <c r="BH59" s="3"/>
      <c r="BI59" s="3"/>
    </row>
    <row r="60" spans="48:61" hidden="1" x14ac:dyDescent="0.3">
      <c r="AV60" s="3"/>
      <c r="AW60" s="3"/>
      <c r="AX60" s="3"/>
      <c r="AY60" s="3"/>
      <c r="AZ60" s="3"/>
      <c r="BA60" s="3"/>
      <c r="BB60" s="3"/>
      <c r="BC60" s="3"/>
      <c r="BD60" s="3"/>
      <c r="BE60" s="3"/>
      <c r="BF60" s="3"/>
      <c r="BG60" s="3"/>
      <c r="BH60" s="3"/>
      <c r="BI60" s="3"/>
    </row>
    <row r="61" spans="48:61" hidden="1" x14ac:dyDescent="0.3">
      <c r="AV61" s="3"/>
      <c r="AW61" s="3"/>
      <c r="AX61" s="3"/>
      <c r="AY61" s="3"/>
      <c r="AZ61" s="3"/>
      <c r="BA61" s="3"/>
      <c r="BB61" s="3"/>
      <c r="BC61" s="3"/>
      <c r="BD61" s="3"/>
      <c r="BE61" s="3"/>
      <c r="BF61" s="3"/>
      <c r="BG61" s="3"/>
      <c r="BH61" s="3"/>
      <c r="BI61" s="3"/>
    </row>
    <row r="62" spans="48:61" hidden="1" x14ac:dyDescent="0.3">
      <c r="AV62" s="3"/>
      <c r="AW62" s="3"/>
      <c r="AX62" s="3"/>
      <c r="AY62" s="3"/>
      <c r="AZ62" s="3"/>
      <c r="BA62" s="3"/>
      <c r="BB62" s="3"/>
      <c r="BC62" s="3"/>
      <c r="BD62" s="3"/>
      <c r="BE62" s="3"/>
      <c r="BF62" s="3"/>
      <c r="BG62" s="3"/>
      <c r="BH62" s="3"/>
      <c r="BI62" s="3"/>
    </row>
    <row r="63" spans="48:61" hidden="1" x14ac:dyDescent="0.3">
      <c r="AV63" s="3"/>
      <c r="AW63" s="3"/>
      <c r="AX63" s="3"/>
      <c r="AY63" s="3"/>
      <c r="AZ63" s="3"/>
      <c r="BA63" s="3"/>
      <c r="BB63" s="3"/>
      <c r="BC63" s="3"/>
      <c r="BD63" s="3"/>
      <c r="BE63" s="3"/>
      <c r="BF63" s="3"/>
      <c r="BG63" s="3"/>
      <c r="BH63" s="3"/>
      <c r="BI63" s="3"/>
    </row>
    <row r="64" spans="48:61" hidden="1" x14ac:dyDescent="0.3">
      <c r="AV64" s="3"/>
      <c r="AW64" s="3"/>
      <c r="AX64" s="3"/>
      <c r="AY64" s="3"/>
      <c r="AZ64" s="3"/>
      <c r="BA64" s="3"/>
      <c r="BB64" s="3"/>
      <c r="BC64" s="3"/>
      <c r="BD64" s="3"/>
      <c r="BE64" s="3"/>
      <c r="BF64" s="3"/>
      <c r="BG64" s="3"/>
      <c r="BH64" s="3"/>
      <c r="BI64" s="3"/>
    </row>
    <row r="65" spans="48:61" hidden="1" x14ac:dyDescent="0.3">
      <c r="AV65" s="3"/>
      <c r="AW65" s="3"/>
      <c r="AX65" s="3"/>
      <c r="AY65" s="3"/>
      <c r="AZ65" s="3"/>
      <c r="BA65" s="3"/>
      <c r="BB65" s="3"/>
      <c r="BC65" s="3"/>
      <c r="BD65" s="3"/>
      <c r="BE65" s="3"/>
      <c r="BF65" s="3"/>
      <c r="BG65" s="3"/>
      <c r="BH65" s="3"/>
      <c r="BI65" s="3"/>
    </row>
    <row r="66" spans="48:61" hidden="1" x14ac:dyDescent="0.3">
      <c r="AV66" s="3"/>
      <c r="AW66" s="3"/>
      <c r="AX66" s="3"/>
      <c r="AY66" s="3"/>
      <c r="AZ66" s="3"/>
      <c r="BA66" s="3"/>
      <c r="BB66" s="3"/>
      <c r="BC66" s="3"/>
      <c r="BD66" s="3"/>
      <c r="BE66" s="3"/>
      <c r="BF66" s="3"/>
      <c r="BG66" s="3"/>
      <c r="BH66" s="3"/>
      <c r="BI66" s="3"/>
    </row>
    <row r="67" spans="48:61" hidden="1" x14ac:dyDescent="0.3">
      <c r="AV67" s="3"/>
      <c r="AW67" s="3"/>
      <c r="AX67" s="3"/>
      <c r="AY67" s="3"/>
      <c r="AZ67" s="3"/>
      <c r="BA67" s="3"/>
      <c r="BB67" s="3"/>
      <c r="BC67" s="3"/>
      <c r="BD67" s="3"/>
      <c r="BE67" s="3"/>
      <c r="BF67" s="3"/>
      <c r="BG67" s="3"/>
      <c r="BH67" s="3"/>
      <c r="BI67" s="3"/>
    </row>
    <row r="68" spans="48:61" hidden="1" x14ac:dyDescent="0.3">
      <c r="AV68" s="3"/>
      <c r="AW68" s="3"/>
      <c r="AX68" s="3"/>
      <c r="AY68" s="3"/>
      <c r="AZ68" s="3"/>
      <c r="BA68" s="3"/>
      <c r="BB68" s="3"/>
      <c r="BC68" s="3"/>
      <c r="BD68" s="3"/>
      <c r="BE68" s="3"/>
      <c r="BF68" s="3"/>
      <c r="BG68" s="3"/>
      <c r="BH68" s="3"/>
      <c r="BI68" s="3"/>
    </row>
    <row r="69" spans="48:61" hidden="1" x14ac:dyDescent="0.3">
      <c r="AV69" s="3"/>
      <c r="AW69" s="3"/>
      <c r="AX69" s="3"/>
      <c r="AY69" s="3"/>
      <c r="AZ69" s="3"/>
      <c r="BA69" s="3"/>
      <c r="BB69" s="3"/>
      <c r="BC69" s="3"/>
      <c r="BD69" s="3"/>
      <c r="BE69" s="3"/>
      <c r="BF69" s="3"/>
      <c r="BG69" s="3"/>
      <c r="BH69" s="3"/>
      <c r="BI69" s="3"/>
    </row>
    <row r="70" spans="48:61" hidden="1" x14ac:dyDescent="0.3">
      <c r="AV70" s="3"/>
      <c r="AW70" s="3"/>
      <c r="AX70" s="3"/>
      <c r="AY70" s="3"/>
      <c r="AZ70" s="3"/>
      <c r="BA70" s="3"/>
      <c r="BB70" s="3"/>
      <c r="BC70" s="3"/>
      <c r="BD70" s="3"/>
      <c r="BE70" s="3"/>
      <c r="BF70" s="3"/>
      <c r="BG70" s="3"/>
      <c r="BH70" s="3"/>
      <c r="BI70" s="3"/>
    </row>
    <row r="71" spans="48:61" hidden="1" x14ac:dyDescent="0.3">
      <c r="AV71" s="3"/>
      <c r="AW71" s="3"/>
      <c r="AX71" s="3"/>
      <c r="AY71" s="3"/>
      <c r="AZ71" s="3"/>
      <c r="BA71" s="3"/>
      <c r="BB71" s="3"/>
      <c r="BC71" s="3"/>
      <c r="BD71" s="3"/>
      <c r="BE71" s="3"/>
      <c r="BF71" s="3"/>
      <c r="BG71" s="3"/>
      <c r="BH71" s="3"/>
      <c r="BI71" s="3"/>
    </row>
    <row r="72" spans="48:61" hidden="1" x14ac:dyDescent="0.3">
      <c r="AV72" s="3"/>
      <c r="AW72" s="3"/>
      <c r="AX72" s="3"/>
      <c r="AY72" s="3"/>
      <c r="AZ72" s="3"/>
      <c r="BA72" s="3"/>
      <c r="BB72" s="3"/>
      <c r="BC72" s="3"/>
      <c r="BD72" s="3"/>
      <c r="BE72" s="3"/>
      <c r="BF72" s="3"/>
      <c r="BG72" s="3"/>
      <c r="BH72" s="3"/>
      <c r="BI72" s="3"/>
    </row>
    <row r="73" spans="48:61" hidden="1" x14ac:dyDescent="0.3">
      <c r="AV73" s="3"/>
      <c r="AW73" s="3"/>
      <c r="AX73" s="3"/>
      <c r="AY73" s="3"/>
      <c r="AZ73" s="3"/>
      <c r="BA73" s="3"/>
      <c r="BB73" s="3"/>
      <c r="BC73" s="3"/>
      <c r="BD73" s="3"/>
      <c r="BE73" s="3"/>
      <c r="BF73" s="3"/>
      <c r="BG73" s="3"/>
      <c r="BH73" s="3"/>
      <c r="BI73" s="3"/>
    </row>
    <row r="74" spans="48:61" hidden="1" x14ac:dyDescent="0.3">
      <c r="AV74" s="3"/>
      <c r="AW74" s="3"/>
      <c r="AX74" s="3"/>
      <c r="AY74" s="3"/>
      <c r="AZ74" s="3"/>
      <c r="BA74" s="3"/>
      <c r="BB74" s="3"/>
      <c r="BC74" s="3"/>
      <c r="BD74" s="3"/>
      <c r="BE74" s="3"/>
      <c r="BF74" s="3"/>
      <c r="BG74" s="3"/>
      <c r="BH74" s="3"/>
      <c r="BI74" s="3"/>
    </row>
    <row r="75" spans="48:61" hidden="1" x14ac:dyDescent="0.3">
      <c r="AV75" s="3"/>
      <c r="AW75" s="3"/>
      <c r="AX75" s="3"/>
      <c r="AY75" s="3"/>
      <c r="AZ75" s="3"/>
      <c r="BA75" s="3"/>
      <c r="BB75" s="3"/>
      <c r="BC75" s="3"/>
      <c r="BD75" s="3"/>
      <c r="BE75" s="3"/>
      <c r="BF75" s="3"/>
      <c r="BG75" s="3"/>
      <c r="BH75" s="3"/>
      <c r="BI75" s="3"/>
    </row>
    <row r="76" spans="48:61" hidden="1" x14ac:dyDescent="0.3">
      <c r="AV76" s="3"/>
      <c r="AW76" s="3"/>
      <c r="AX76" s="3"/>
      <c r="AY76" s="3"/>
      <c r="AZ76" s="3"/>
      <c r="BA76" s="3"/>
      <c r="BB76" s="3"/>
      <c r="BC76" s="3"/>
      <c r="BD76" s="3"/>
      <c r="BE76" s="3"/>
      <c r="BF76" s="3"/>
      <c r="BG76" s="3"/>
      <c r="BH76" s="3"/>
      <c r="BI76" s="3"/>
    </row>
    <row r="77" spans="48:61" hidden="1" x14ac:dyDescent="0.3">
      <c r="AV77" s="3"/>
      <c r="AW77" s="3"/>
      <c r="AX77" s="3"/>
      <c r="AY77" s="3"/>
      <c r="AZ77" s="3"/>
      <c r="BA77" s="3"/>
      <c r="BB77" s="3"/>
      <c r="BC77" s="3"/>
      <c r="BD77" s="3"/>
      <c r="BE77" s="3"/>
      <c r="BF77" s="3"/>
      <c r="BG77" s="3"/>
      <c r="BH77" s="3"/>
      <c r="BI77" s="3"/>
    </row>
    <row r="78" spans="48:61" hidden="1" x14ac:dyDescent="0.3">
      <c r="AV78" s="3"/>
      <c r="AW78" s="3"/>
      <c r="AX78" s="3"/>
      <c r="AY78" s="3"/>
      <c r="AZ78" s="3"/>
      <c r="BA78" s="3"/>
      <c r="BB78" s="3"/>
      <c r="BC78" s="3"/>
      <c r="BD78" s="3"/>
      <c r="BE78" s="3"/>
      <c r="BF78" s="3"/>
      <c r="BG78" s="3"/>
      <c r="BH78" s="3"/>
      <c r="BI78" s="3"/>
    </row>
    <row r="79" spans="48:61" hidden="1" x14ac:dyDescent="0.3">
      <c r="AV79" s="3"/>
      <c r="AW79" s="3"/>
      <c r="AX79" s="3"/>
      <c r="AY79" s="3"/>
      <c r="AZ79" s="3"/>
      <c r="BA79" s="3"/>
      <c r="BB79" s="3"/>
      <c r="BC79" s="3"/>
      <c r="BD79" s="3"/>
      <c r="BE79" s="3"/>
      <c r="BF79" s="3"/>
      <c r="BG79" s="3"/>
      <c r="BH79" s="3"/>
      <c r="BI79" s="3"/>
    </row>
    <row r="80" spans="48:61" hidden="1" x14ac:dyDescent="0.3">
      <c r="AV80" s="3"/>
      <c r="AW80" s="3"/>
      <c r="AX80" s="3"/>
      <c r="AY80" s="3"/>
      <c r="AZ80" s="3"/>
      <c r="BA80" s="3"/>
      <c r="BB80" s="3"/>
      <c r="BC80" s="3"/>
      <c r="BD80" s="3"/>
      <c r="BE80" s="3"/>
      <c r="BF80" s="3"/>
      <c r="BG80" s="3"/>
      <c r="BH80" s="3"/>
      <c r="BI80" s="3"/>
    </row>
    <row r="81" spans="48:61" hidden="1" x14ac:dyDescent="0.3">
      <c r="AV81" s="3"/>
      <c r="AW81" s="3"/>
      <c r="AX81" s="3"/>
      <c r="AY81" s="3"/>
      <c r="AZ81" s="3"/>
      <c r="BA81" s="3"/>
      <c r="BB81" s="3"/>
      <c r="BC81" s="3"/>
      <c r="BD81" s="3"/>
      <c r="BE81" s="3"/>
      <c r="BF81" s="3"/>
      <c r="BG81" s="3"/>
      <c r="BH81" s="3"/>
      <c r="BI81" s="3"/>
    </row>
    <row r="82" spans="48:61" hidden="1" x14ac:dyDescent="0.3">
      <c r="AV82" s="3"/>
      <c r="AW82" s="3"/>
      <c r="AX82" s="3"/>
      <c r="AY82" s="3"/>
      <c r="AZ82" s="3"/>
      <c r="BA82" s="3"/>
      <c r="BB82" s="3"/>
      <c r="BC82" s="3"/>
      <c r="BD82" s="3"/>
      <c r="BE82" s="3"/>
      <c r="BF82" s="3"/>
      <c r="BG82" s="3"/>
      <c r="BH82" s="3"/>
      <c r="BI82" s="3"/>
    </row>
    <row r="83" spans="48:61" hidden="1" x14ac:dyDescent="0.3">
      <c r="AV83" s="3"/>
      <c r="AW83" s="3"/>
      <c r="AX83" s="3"/>
      <c r="AY83" s="3"/>
      <c r="AZ83" s="3"/>
      <c r="BA83" s="3"/>
      <c r="BB83" s="3"/>
      <c r="BC83" s="3"/>
      <c r="BD83" s="3"/>
      <c r="BE83" s="3"/>
      <c r="BF83" s="3"/>
      <c r="BG83" s="3"/>
      <c r="BH83" s="3"/>
      <c r="BI83" s="3"/>
    </row>
    <row r="84" spans="48:61" hidden="1" x14ac:dyDescent="0.3">
      <c r="AV84" s="3"/>
      <c r="AW84" s="3"/>
      <c r="AX84" s="3"/>
      <c r="AY84" s="3"/>
      <c r="AZ84" s="3"/>
      <c r="BA84" s="3"/>
      <c r="BB84" s="3"/>
      <c r="BC84" s="3"/>
      <c r="BD84" s="3"/>
      <c r="BE84" s="3"/>
      <c r="BF84" s="3"/>
      <c r="BG84" s="3"/>
      <c r="BH84" s="3"/>
      <c r="BI84" s="3"/>
    </row>
    <row r="85" spans="48:61" hidden="1" x14ac:dyDescent="0.3">
      <c r="AV85" s="3"/>
      <c r="AW85" s="3"/>
      <c r="AX85" s="3"/>
      <c r="AY85" s="3"/>
      <c r="AZ85" s="3"/>
      <c r="BA85" s="3"/>
      <c r="BB85" s="3"/>
      <c r="BC85" s="3"/>
      <c r="BD85" s="3"/>
      <c r="BE85" s="3"/>
      <c r="BF85" s="3"/>
      <c r="BG85" s="3"/>
      <c r="BH85" s="3"/>
      <c r="BI85" s="3"/>
    </row>
    <row r="86" spans="48:61" hidden="1" x14ac:dyDescent="0.3">
      <c r="AV86" s="3"/>
      <c r="AW86" s="3"/>
      <c r="AX86" s="3"/>
      <c r="AY86" s="3"/>
      <c r="AZ86" s="3"/>
      <c r="BA86" s="3"/>
      <c r="BB86" s="3"/>
      <c r="BC86" s="3"/>
      <c r="BD86" s="3"/>
      <c r="BE86" s="3"/>
      <c r="BF86" s="3"/>
      <c r="BG86" s="3"/>
      <c r="BH86" s="3"/>
      <c r="BI86" s="3"/>
    </row>
    <row r="87" spans="48:61" hidden="1" x14ac:dyDescent="0.3">
      <c r="AV87" s="3"/>
      <c r="AW87" s="3"/>
      <c r="AX87" s="3"/>
      <c r="AY87" s="3"/>
      <c r="AZ87" s="3"/>
      <c r="BA87" s="3"/>
      <c r="BB87" s="3"/>
      <c r="BC87" s="3"/>
      <c r="BD87" s="3"/>
      <c r="BE87" s="3"/>
      <c r="BF87" s="3"/>
      <c r="BG87" s="3"/>
      <c r="BH87" s="3"/>
      <c r="BI87" s="3"/>
    </row>
    <row r="88" spans="48:61" hidden="1" x14ac:dyDescent="0.3">
      <c r="AV88" s="3"/>
      <c r="AW88" s="3"/>
      <c r="AX88" s="3"/>
      <c r="AY88" s="3"/>
      <c r="AZ88" s="3"/>
      <c r="BA88" s="3"/>
      <c r="BB88" s="3"/>
      <c r="BC88" s="3"/>
      <c r="BD88" s="3"/>
      <c r="BE88" s="3"/>
      <c r="BF88" s="3"/>
      <c r="BG88" s="3"/>
      <c r="BH88" s="3"/>
      <c r="BI88" s="3"/>
    </row>
    <row r="89" spans="48:61" hidden="1" x14ac:dyDescent="0.3">
      <c r="AV89" s="3"/>
      <c r="AW89" s="3"/>
      <c r="AX89" s="3"/>
      <c r="AY89" s="3"/>
      <c r="AZ89" s="3"/>
      <c r="BA89" s="3"/>
      <c r="BB89" s="3"/>
      <c r="BC89" s="3"/>
      <c r="BD89" s="3"/>
      <c r="BE89" s="3"/>
      <c r="BF89" s="3"/>
      <c r="BG89" s="3"/>
      <c r="BH89" s="3"/>
      <c r="BI89" s="3"/>
    </row>
    <row r="90" spans="48:61" hidden="1" x14ac:dyDescent="0.3">
      <c r="AV90" s="3"/>
      <c r="AW90" s="3"/>
      <c r="AX90" s="3"/>
      <c r="AY90" s="3"/>
      <c r="AZ90" s="3"/>
      <c r="BA90" s="3"/>
      <c r="BB90" s="3"/>
      <c r="BC90" s="3"/>
      <c r="BD90" s="3"/>
      <c r="BE90" s="3"/>
      <c r="BF90" s="3"/>
      <c r="BG90" s="3"/>
      <c r="BH90" s="3"/>
      <c r="BI90" s="3"/>
    </row>
    <row r="91" spans="48:61" hidden="1" x14ac:dyDescent="0.3">
      <c r="AV91" s="3"/>
      <c r="AW91" s="3"/>
      <c r="AX91" s="3"/>
      <c r="AY91" s="3"/>
      <c r="AZ91" s="3"/>
      <c r="BA91" s="3"/>
      <c r="BB91" s="3"/>
      <c r="BC91" s="3"/>
      <c r="BD91" s="3"/>
      <c r="BE91" s="3"/>
      <c r="BF91" s="3"/>
      <c r="BG91" s="3"/>
      <c r="BH91" s="3"/>
      <c r="BI91" s="3"/>
    </row>
    <row r="92" spans="48:61" hidden="1" x14ac:dyDescent="0.3">
      <c r="AV92" s="3"/>
      <c r="AW92" s="3"/>
      <c r="AX92" s="3"/>
      <c r="AY92" s="3"/>
      <c r="AZ92" s="3"/>
      <c r="BA92" s="3"/>
      <c r="BB92" s="3"/>
      <c r="BC92" s="3"/>
      <c r="BD92" s="3"/>
      <c r="BE92" s="3"/>
      <c r="BF92" s="3"/>
      <c r="BG92" s="3"/>
      <c r="BH92" s="3"/>
      <c r="BI92" s="3"/>
    </row>
    <row r="93" spans="48:61" hidden="1" x14ac:dyDescent="0.3">
      <c r="AV93" s="3"/>
      <c r="AW93" s="3"/>
      <c r="AX93" s="3"/>
      <c r="AY93" s="3"/>
      <c r="AZ93" s="3"/>
      <c r="BA93" s="3"/>
      <c r="BB93" s="3"/>
      <c r="BC93" s="3"/>
      <c r="BD93" s="3"/>
      <c r="BE93" s="3"/>
      <c r="BF93" s="3"/>
      <c r="BG93" s="3"/>
      <c r="BH93" s="3"/>
      <c r="BI93" s="3"/>
    </row>
    <row r="94" spans="48:61" hidden="1" x14ac:dyDescent="0.3">
      <c r="AV94" s="3"/>
      <c r="AW94" s="3"/>
      <c r="AX94" s="3"/>
      <c r="AY94" s="3"/>
      <c r="AZ94" s="3"/>
      <c r="BA94" s="3"/>
      <c r="BB94" s="3"/>
      <c r="BC94" s="3"/>
      <c r="BD94" s="3"/>
      <c r="BE94" s="3"/>
      <c r="BF94" s="3"/>
      <c r="BG94" s="3"/>
      <c r="BH94" s="3"/>
      <c r="BI94" s="3"/>
    </row>
    <row r="95" spans="48:61" hidden="1" x14ac:dyDescent="0.3">
      <c r="AV95" s="3"/>
      <c r="AW95" s="3"/>
      <c r="AX95" s="3"/>
      <c r="AY95" s="3"/>
      <c r="AZ95" s="3"/>
      <c r="BA95" s="3"/>
      <c r="BB95" s="3"/>
      <c r="BC95" s="3"/>
      <c r="BD95" s="3"/>
      <c r="BE95" s="3"/>
      <c r="BF95" s="3"/>
      <c r="BG95" s="3"/>
      <c r="BH95" s="3"/>
      <c r="BI95" s="3"/>
    </row>
    <row r="96" spans="48:61" hidden="1" x14ac:dyDescent="0.3">
      <c r="AV96" s="3"/>
      <c r="AW96" s="3"/>
      <c r="AX96" s="3"/>
      <c r="AY96" s="3"/>
      <c r="AZ96" s="3"/>
      <c r="BA96" s="3"/>
      <c r="BB96" s="3"/>
      <c r="BC96" s="3"/>
      <c r="BD96" s="3"/>
      <c r="BE96" s="3"/>
      <c r="BF96" s="3"/>
      <c r="BG96" s="3"/>
      <c r="BH96" s="3"/>
      <c r="BI96" s="3"/>
    </row>
    <row r="97" spans="1:61" hidden="1" x14ac:dyDescent="0.3">
      <c r="AV97" s="3"/>
      <c r="AW97" s="3"/>
      <c r="AX97" s="3"/>
      <c r="AY97" s="3"/>
      <c r="AZ97" s="3"/>
      <c r="BA97" s="3"/>
      <c r="BB97" s="3"/>
      <c r="BC97" s="3"/>
      <c r="BD97" s="3"/>
      <c r="BE97" s="3"/>
      <c r="BF97" s="3"/>
      <c r="BG97" s="3"/>
      <c r="BH97" s="3"/>
      <c r="BI97" s="3"/>
    </row>
    <row r="98" spans="1:61" hidden="1" x14ac:dyDescent="0.3">
      <c r="AV98" s="3"/>
      <c r="AW98" s="3"/>
      <c r="AX98" s="3"/>
      <c r="AY98" s="3"/>
      <c r="AZ98" s="3"/>
      <c r="BA98" s="3"/>
      <c r="BB98" s="3"/>
      <c r="BC98" s="3"/>
      <c r="BD98" s="3"/>
      <c r="BE98" s="3"/>
      <c r="BF98" s="3"/>
      <c r="BG98" s="3"/>
      <c r="BH98" s="3"/>
      <c r="BI98" s="3"/>
    </row>
    <row r="99" spans="1:61" hidden="1" x14ac:dyDescent="0.3">
      <c r="AV99" s="3"/>
      <c r="AW99" s="3"/>
      <c r="AX99" s="3"/>
      <c r="AY99" s="3"/>
      <c r="AZ99" s="3"/>
      <c r="BA99" s="3"/>
      <c r="BB99" s="3"/>
      <c r="BC99" s="3"/>
      <c r="BD99" s="3"/>
      <c r="BE99" s="3"/>
      <c r="BF99" s="3"/>
      <c r="BG99" s="3"/>
      <c r="BH99" s="3"/>
      <c r="BI99" s="3"/>
    </row>
    <row r="100" spans="1:61" hidden="1" x14ac:dyDescent="0.3">
      <c r="AV100" s="3"/>
      <c r="AW100" s="3"/>
      <c r="AX100" s="3"/>
      <c r="AY100" s="3"/>
      <c r="AZ100" s="3"/>
      <c r="BA100" s="3"/>
      <c r="BB100" s="3"/>
      <c r="BC100" s="3"/>
      <c r="BD100" s="3"/>
      <c r="BE100" s="3"/>
      <c r="BF100" s="3"/>
      <c r="BG100" s="3"/>
      <c r="BH100" s="3"/>
      <c r="BI100" s="3"/>
    </row>
    <row r="101" spans="1:61" hidden="1" x14ac:dyDescent="0.3">
      <c r="AV101" s="3"/>
      <c r="AW101" s="3"/>
      <c r="AX101" s="3"/>
      <c r="AY101" s="3"/>
      <c r="AZ101" s="3"/>
      <c r="BA101" s="3"/>
      <c r="BB101" s="3"/>
      <c r="BC101" s="3"/>
      <c r="BD101" s="3"/>
      <c r="BE101" s="3"/>
      <c r="BF101" s="3"/>
      <c r="BG101" s="3"/>
      <c r="BH101" s="3"/>
      <c r="BI101" s="3"/>
    </row>
    <row r="102" spans="1:61" hidden="1" x14ac:dyDescent="0.3">
      <c r="AV102" s="3"/>
      <c r="AW102" s="3"/>
      <c r="AX102" s="3"/>
      <c r="AY102" s="3"/>
      <c r="AZ102" s="3"/>
      <c r="BA102" s="3"/>
      <c r="BB102" s="3"/>
      <c r="BC102" s="3"/>
      <c r="BD102" s="3"/>
      <c r="BE102" s="3"/>
      <c r="BF102" s="3"/>
      <c r="BG102" s="3"/>
      <c r="BH102" s="3"/>
      <c r="BI102" s="3"/>
    </row>
    <row r="103" spans="1:61" hidden="1" x14ac:dyDescent="0.3">
      <c r="AV103" s="3"/>
      <c r="AW103" s="3"/>
      <c r="AX103" s="3"/>
      <c r="AY103" s="3"/>
      <c r="AZ103" s="3"/>
      <c r="BA103" s="3"/>
      <c r="BB103" s="3"/>
      <c r="BC103" s="3"/>
      <c r="BD103" s="3"/>
      <c r="BE103" s="3"/>
      <c r="BF103" s="3"/>
      <c r="BG103" s="3"/>
      <c r="BH103" s="3"/>
      <c r="BI103" s="3"/>
    </row>
    <row r="104" spans="1:61" hidden="1" x14ac:dyDescent="0.3">
      <c r="AV104" s="3"/>
      <c r="AW104" s="3"/>
      <c r="AX104" s="3"/>
      <c r="AY104" s="3"/>
      <c r="AZ104" s="3"/>
      <c r="BA104" s="3"/>
      <c r="BB104" s="3"/>
      <c r="BC104" s="3"/>
      <c r="BD104" s="3"/>
      <c r="BE104" s="3"/>
      <c r="BF104" s="3"/>
      <c r="BG104" s="3"/>
      <c r="BH104" s="3"/>
      <c r="BI104" s="3"/>
    </row>
    <row r="105" spans="1:61" hidden="1" x14ac:dyDescent="0.3">
      <c r="AV105" s="3"/>
      <c r="AW105" s="3"/>
      <c r="AX105" s="3"/>
      <c r="AY105" s="3"/>
      <c r="AZ105" s="3"/>
      <c r="BA105" s="3"/>
      <c r="BB105" s="3"/>
      <c r="BC105" s="3"/>
      <c r="BD105" s="3"/>
      <c r="BE105" s="3"/>
      <c r="BF105" s="3"/>
      <c r="BG105" s="3"/>
      <c r="BH105" s="3"/>
      <c r="BI105" s="3"/>
    </row>
    <row r="106" spans="1:6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row>
    <row r="107" spans="1:61"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6">F107&amp;G107</f>
        <v xml:space="preserve">    </v>
      </c>
      <c r="K107" s="4">
        <f>AI9</f>
        <v>1</v>
      </c>
      <c r="L107" s="4" t="str">
        <f>AE9</f>
        <v>srijeda</v>
      </c>
      <c r="M107" s="4" t="str">
        <f t="shared" ref="M107:M138" si="7">K107&amp;L107</f>
        <v>1srijeda</v>
      </c>
      <c r="BC107" s="14"/>
      <c r="BD107" s="14"/>
      <c r="BE107" s="14"/>
      <c r="BF107" s="14"/>
    </row>
    <row r="108" spans="1:61" hidden="1" x14ac:dyDescent="0.3">
      <c r="B108" s="18">
        <v>2</v>
      </c>
      <c r="C108" s="4" t="s">
        <v>619</v>
      </c>
      <c r="D108" s="4" t="s">
        <v>620</v>
      </c>
      <c r="E108" s="14" t="str">
        <f t="shared" ref="E108:E159" si="8">_xlfn.IFNA(IF(MATCH(B108,$K$107:$K$159,0)," "),"  ")</f>
        <v xml:space="preserve">  </v>
      </c>
      <c r="F108" s="19" t="str">
        <f t="shared" ref="F108:G159" si="9">_xlfn.IFNA(IF(MATCH(C108,$M$107:$M$159,0),"   "),"  ")</f>
        <v xml:space="preserve">  </v>
      </c>
      <c r="G108" s="19" t="str">
        <f t="shared" si="9"/>
        <v xml:space="preserve">  </v>
      </c>
      <c r="H108" s="4" t="str">
        <f t="shared" si="6"/>
        <v xml:space="preserve">    </v>
      </c>
      <c r="J108" s="14"/>
      <c r="K108" s="4">
        <f t="shared" ref="K108:K125" si="10">AI10</f>
        <v>1</v>
      </c>
      <c r="L108" s="4" t="str">
        <f t="shared" ref="L108:L125" si="11">AE10</f>
        <v>četvrtak</v>
      </c>
      <c r="M108" s="4" t="str">
        <f t="shared" ref="M108:M125" si="12">K108&amp;L108</f>
        <v>1četvrtak</v>
      </c>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1" hidden="1" x14ac:dyDescent="0.3">
      <c r="B109" s="18">
        <v>3</v>
      </c>
      <c r="C109" s="4" t="s">
        <v>621</v>
      </c>
      <c r="D109" s="4" t="s">
        <v>622</v>
      </c>
      <c r="E109" s="14" t="str">
        <f t="shared" si="8"/>
        <v xml:space="preserve">  </v>
      </c>
      <c r="F109" s="19" t="str">
        <f t="shared" si="9"/>
        <v xml:space="preserve">  </v>
      </c>
      <c r="G109" s="19" t="str">
        <f t="shared" si="9"/>
        <v xml:space="preserve">  </v>
      </c>
      <c r="H109" s="4" t="str">
        <f t="shared" si="6"/>
        <v xml:space="preserve">    </v>
      </c>
      <c r="K109" s="4">
        <f t="shared" si="10"/>
        <v>6</v>
      </c>
      <c r="L109" s="4" t="str">
        <f t="shared" si="11"/>
        <v>subota</v>
      </c>
      <c r="M109" s="4" t="str">
        <f t="shared" si="12"/>
        <v>6subota</v>
      </c>
    </row>
    <row r="110" spans="1:61" hidden="1" x14ac:dyDescent="0.3">
      <c r="B110" s="18">
        <v>4</v>
      </c>
      <c r="C110" s="4" t="s">
        <v>623</v>
      </c>
      <c r="D110" s="4" t="s">
        <v>624</v>
      </c>
      <c r="E110" s="14" t="str">
        <f t="shared" si="8"/>
        <v xml:space="preserve">  </v>
      </c>
      <c r="F110" s="19" t="str">
        <f t="shared" si="9"/>
        <v xml:space="preserve">  </v>
      </c>
      <c r="G110" s="19" t="str">
        <f t="shared" si="9"/>
        <v xml:space="preserve">  </v>
      </c>
      <c r="H110" s="4" t="str">
        <f t="shared" si="6"/>
        <v xml:space="preserve">    </v>
      </c>
      <c r="K110" s="4">
        <f t="shared" si="10"/>
        <v>16</v>
      </c>
      <c r="L110" s="4" t="str">
        <f t="shared" si="11"/>
        <v>nedjelja</v>
      </c>
      <c r="M110" s="4" t="str">
        <f t="shared" si="12"/>
        <v>16nedjelja</v>
      </c>
    </row>
    <row r="111" spans="1:61" hidden="1" x14ac:dyDescent="0.3">
      <c r="B111" s="18">
        <v>5</v>
      </c>
      <c r="C111" s="4" t="s">
        <v>625</v>
      </c>
      <c r="D111" s="4" t="s">
        <v>626</v>
      </c>
      <c r="E111" s="14" t="str">
        <f t="shared" si="8"/>
        <v xml:space="preserve">  </v>
      </c>
      <c r="F111" s="19" t="str">
        <f t="shared" si="9"/>
        <v xml:space="preserve">  </v>
      </c>
      <c r="G111" s="19" t="str">
        <f t="shared" si="9"/>
        <v xml:space="preserve">  </v>
      </c>
      <c r="H111" s="4" t="str">
        <f t="shared" si="6"/>
        <v xml:space="preserve">    </v>
      </c>
      <c r="K111" s="4">
        <f t="shared" si="10"/>
        <v>17</v>
      </c>
      <c r="L111" s="4" t="str">
        <f t="shared" si="11"/>
        <v>ponedjeljak</v>
      </c>
      <c r="M111" s="4" t="str">
        <f t="shared" si="12"/>
        <v>17ponedjeljak</v>
      </c>
    </row>
    <row r="112" spans="1:61" hidden="1" x14ac:dyDescent="0.3">
      <c r="B112" s="18">
        <v>6</v>
      </c>
      <c r="C112" s="4" t="s">
        <v>627</v>
      </c>
      <c r="D112" s="4" t="s">
        <v>628</v>
      </c>
      <c r="E112" s="14" t="str">
        <f t="shared" si="8"/>
        <v xml:space="preserve"> </v>
      </c>
      <c r="F112" s="19" t="str">
        <f t="shared" si="9"/>
        <v xml:space="preserve">   </v>
      </c>
      <c r="G112" s="19" t="str">
        <f t="shared" si="9"/>
        <v xml:space="preserve">  </v>
      </c>
      <c r="H112" s="4" t="str">
        <f t="shared" si="6"/>
        <v xml:space="preserve">     </v>
      </c>
      <c r="K112" s="4">
        <f t="shared" si="10"/>
        <v>17</v>
      </c>
      <c r="L112" s="4" t="str">
        <f t="shared" si="11"/>
        <v>nedjelja</v>
      </c>
      <c r="M112" s="4" t="str">
        <f t="shared" si="12"/>
        <v>17nedjelja</v>
      </c>
    </row>
    <row r="113" spans="2:13" hidden="1" x14ac:dyDescent="0.3">
      <c r="B113" s="18">
        <v>7</v>
      </c>
      <c r="C113" s="4" t="s">
        <v>629</v>
      </c>
      <c r="D113" s="4" t="s">
        <v>630</v>
      </c>
      <c r="E113" s="14" t="str">
        <f t="shared" si="8"/>
        <v xml:space="preserve">  </v>
      </c>
      <c r="F113" s="19" t="str">
        <f t="shared" si="9"/>
        <v xml:space="preserve">  </v>
      </c>
      <c r="G113" s="19" t="str">
        <f t="shared" si="9"/>
        <v xml:space="preserve">  </v>
      </c>
      <c r="H113" s="4" t="str">
        <f t="shared" si="6"/>
        <v xml:space="preserve">    </v>
      </c>
      <c r="K113" s="4">
        <f t="shared" si="10"/>
        <v>18</v>
      </c>
      <c r="L113" s="4" t="str">
        <f t="shared" si="11"/>
        <v>četvrtak</v>
      </c>
      <c r="M113" s="4" t="str">
        <f t="shared" si="12"/>
        <v>18četvrtak</v>
      </c>
    </row>
    <row r="114" spans="2:13" hidden="1" x14ac:dyDescent="0.3">
      <c r="B114" s="18">
        <v>8</v>
      </c>
      <c r="C114" s="4" t="s">
        <v>631</v>
      </c>
      <c r="D114" s="4" t="s">
        <v>632</v>
      </c>
      <c r="E114" s="14" t="str">
        <f t="shared" si="8"/>
        <v xml:space="preserve">  </v>
      </c>
      <c r="F114" s="19" t="str">
        <f t="shared" si="9"/>
        <v xml:space="preserve">  </v>
      </c>
      <c r="G114" s="19" t="str">
        <f t="shared" si="9"/>
        <v xml:space="preserve">  </v>
      </c>
      <c r="H114" s="4" t="str">
        <f t="shared" si="6"/>
        <v xml:space="preserve">    </v>
      </c>
      <c r="K114" s="4">
        <f t="shared" si="10"/>
        <v>18</v>
      </c>
      <c r="L114" s="4" t="str">
        <f t="shared" si="11"/>
        <v>petak</v>
      </c>
      <c r="M114" s="4" t="str">
        <f t="shared" si="12"/>
        <v>18petak</v>
      </c>
    </row>
    <row r="115" spans="2:13" hidden="1" x14ac:dyDescent="0.3">
      <c r="B115" s="18">
        <v>9</v>
      </c>
      <c r="C115" s="4" t="s">
        <v>633</v>
      </c>
      <c r="D115" s="4" t="s">
        <v>634</v>
      </c>
      <c r="E115" s="14" t="str">
        <f t="shared" si="8"/>
        <v xml:space="preserve">  </v>
      </c>
      <c r="F115" s="19" t="str">
        <f t="shared" si="9"/>
        <v xml:space="preserve">  </v>
      </c>
      <c r="G115" s="19" t="str">
        <f t="shared" si="9"/>
        <v xml:space="preserve">  </v>
      </c>
      <c r="H115" s="4" t="str">
        <f t="shared" si="6"/>
        <v xml:space="preserve">    </v>
      </c>
      <c r="K115" s="4">
        <f t="shared" si="10"/>
        <v>23</v>
      </c>
      <c r="L115" s="4" t="str">
        <f t="shared" si="11"/>
        <v>nedjelja</v>
      </c>
      <c r="M115" s="4" t="str">
        <f t="shared" si="12"/>
        <v>23nedjelja</v>
      </c>
    </row>
    <row r="116" spans="2:13" hidden="1" x14ac:dyDescent="0.3">
      <c r="B116" s="18">
        <v>10</v>
      </c>
      <c r="C116" s="4" t="s">
        <v>635</v>
      </c>
      <c r="D116" s="4" t="s">
        <v>636</v>
      </c>
      <c r="E116" s="14" t="str">
        <f t="shared" si="8"/>
        <v xml:space="preserve">  </v>
      </c>
      <c r="F116" s="19" t="str">
        <f t="shared" si="9"/>
        <v xml:space="preserve">  </v>
      </c>
      <c r="G116" s="19" t="str">
        <f t="shared" si="9"/>
        <v xml:space="preserve">  </v>
      </c>
      <c r="H116" s="4" t="str">
        <f t="shared" si="6"/>
        <v xml:space="preserve">    </v>
      </c>
      <c r="K116" s="4">
        <f t="shared" si="10"/>
        <v>26</v>
      </c>
      <c r="L116" s="4" t="str">
        <f t="shared" si="11"/>
        <v>srijeda</v>
      </c>
      <c r="M116" s="4" t="str">
        <f t="shared" si="12"/>
        <v>26srijeda</v>
      </c>
    </row>
    <row r="117" spans="2:13" hidden="1" x14ac:dyDescent="0.3">
      <c r="B117" s="18">
        <v>11</v>
      </c>
      <c r="C117" s="4" t="s">
        <v>637</v>
      </c>
      <c r="D117" s="4" t="s">
        <v>638</v>
      </c>
      <c r="E117" s="14" t="str">
        <f t="shared" si="8"/>
        <v xml:space="preserve">  </v>
      </c>
      <c r="F117" s="19" t="str">
        <f t="shared" si="9"/>
        <v xml:space="preserve">  </v>
      </c>
      <c r="G117" s="19" t="str">
        <f t="shared" si="9"/>
        <v xml:space="preserve">  </v>
      </c>
      <c r="H117" s="4" t="str">
        <f t="shared" si="6"/>
        <v xml:space="preserve">    </v>
      </c>
      <c r="K117" s="4">
        <f t="shared" si="10"/>
        <v>33</v>
      </c>
      <c r="L117" s="4" t="str">
        <f t="shared" si="11"/>
        <v>petak</v>
      </c>
      <c r="M117" s="4" t="str">
        <f t="shared" si="12"/>
        <v>33petak</v>
      </c>
    </row>
    <row r="118" spans="2:13" hidden="1" x14ac:dyDescent="0.3">
      <c r="B118" s="18">
        <v>12</v>
      </c>
      <c r="C118" s="4" t="s">
        <v>639</v>
      </c>
      <c r="D118" s="4" t="s">
        <v>640</v>
      </c>
      <c r="E118" s="14" t="str">
        <f t="shared" si="8"/>
        <v xml:space="preserve">  </v>
      </c>
      <c r="F118" s="19" t="str">
        <f t="shared" si="9"/>
        <v xml:space="preserve">  </v>
      </c>
      <c r="G118" s="19" t="str">
        <f t="shared" si="9"/>
        <v xml:space="preserve">  </v>
      </c>
      <c r="H118" s="4" t="str">
        <f t="shared" si="6"/>
        <v xml:space="preserve">    </v>
      </c>
      <c r="K118" s="4">
        <f t="shared" si="10"/>
        <v>44</v>
      </c>
      <c r="L118" s="4" t="str">
        <f t="shared" si="11"/>
        <v>petak</v>
      </c>
      <c r="M118" s="4" t="str">
        <f t="shared" si="12"/>
        <v>44petak</v>
      </c>
    </row>
    <row r="119" spans="2:13" hidden="1" x14ac:dyDescent="0.3">
      <c r="B119" s="18">
        <v>13</v>
      </c>
      <c r="C119" s="4" t="s">
        <v>641</v>
      </c>
      <c r="D119" s="4" t="s">
        <v>642</v>
      </c>
      <c r="E119" s="14" t="str">
        <f t="shared" si="8"/>
        <v xml:space="preserve">  </v>
      </c>
      <c r="F119" s="19" t="str">
        <f t="shared" si="9"/>
        <v xml:space="preserve">  </v>
      </c>
      <c r="G119" s="19" t="str">
        <f t="shared" si="9"/>
        <v xml:space="preserve">  </v>
      </c>
      <c r="H119" s="4" t="str">
        <f t="shared" si="6"/>
        <v xml:space="preserve">    </v>
      </c>
      <c r="K119" s="4">
        <f t="shared" si="10"/>
        <v>44</v>
      </c>
      <c r="L119" s="4" t="str">
        <f t="shared" si="11"/>
        <v>subota</v>
      </c>
      <c r="M119" s="4" t="str">
        <f t="shared" si="12"/>
        <v>44subota</v>
      </c>
    </row>
    <row r="120" spans="2:13" hidden="1" x14ac:dyDescent="0.3">
      <c r="B120" s="18">
        <v>14</v>
      </c>
      <c r="C120" s="4" t="s">
        <v>643</v>
      </c>
      <c r="D120" s="4" t="s">
        <v>644</v>
      </c>
      <c r="E120" s="14" t="str">
        <f t="shared" si="8"/>
        <v xml:space="preserve">  </v>
      </c>
      <c r="F120" s="19" t="str">
        <f t="shared" si="9"/>
        <v xml:space="preserve">  </v>
      </c>
      <c r="G120" s="19" t="str">
        <f t="shared" si="9"/>
        <v xml:space="preserve">  </v>
      </c>
      <c r="H120" s="4" t="str">
        <f t="shared" si="6"/>
        <v xml:space="preserve">    </v>
      </c>
      <c r="K120" s="4">
        <f t="shared" si="10"/>
        <v>52</v>
      </c>
      <c r="L120" s="4" t="str">
        <f t="shared" si="11"/>
        <v>četvrtak</v>
      </c>
      <c r="M120" s="4" t="str">
        <f t="shared" si="12"/>
        <v>52četvrtak</v>
      </c>
    </row>
    <row r="121" spans="2:13" hidden="1" x14ac:dyDescent="0.3">
      <c r="B121" s="18">
        <v>15</v>
      </c>
      <c r="C121" s="4" t="s">
        <v>645</v>
      </c>
      <c r="D121" s="4" t="s">
        <v>646</v>
      </c>
      <c r="E121" s="14" t="str">
        <f t="shared" si="8"/>
        <v xml:space="preserve">  </v>
      </c>
      <c r="F121" s="19" t="str">
        <f t="shared" si="9"/>
        <v xml:space="preserve">  </v>
      </c>
      <c r="G121" s="19" t="str">
        <f t="shared" si="9"/>
        <v xml:space="preserve">  </v>
      </c>
      <c r="H121" s="4" t="str">
        <f t="shared" si="6"/>
        <v xml:space="preserve">    </v>
      </c>
      <c r="K121" s="4">
        <f t="shared" si="10"/>
        <v>52</v>
      </c>
      <c r="L121" s="4" t="str">
        <f t="shared" si="11"/>
        <v>petak</v>
      </c>
      <c r="M121" s="4" t="str">
        <f t="shared" si="12"/>
        <v>52petak</v>
      </c>
    </row>
    <row r="122" spans="2:13" hidden="1" x14ac:dyDescent="0.3">
      <c r="B122" s="18">
        <v>16</v>
      </c>
      <c r="C122" s="4" t="s">
        <v>647</v>
      </c>
      <c r="D122" s="4" t="s">
        <v>648</v>
      </c>
      <c r="E122" s="14" t="str">
        <f t="shared" si="8"/>
        <v xml:space="preserve"> </v>
      </c>
      <c r="F122" s="19" t="str">
        <f t="shared" si="9"/>
        <v xml:space="preserve">  </v>
      </c>
      <c r="G122" s="19" t="str">
        <f t="shared" si="9"/>
        <v xml:space="preserve">   </v>
      </c>
      <c r="H122" s="4" t="str">
        <f t="shared" si="6"/>
        <v xml:space="preserve">     </v>
      </c>
      <c r="K122" s="4">
        <f t="shared" si="10"/>
        <v>0</v>
      </c>
      <c r="L122" s="4">
        <f t="shared" si="11"/>
        <v>0</v>
      </c>
      <c r="M122" s="4" t="str">
        <f t="shared" si="12"/>
        <v>00</v>
      </c>
    </row>
    <row r="123" spans="2:13" hidden="1" x14ac:dyDescent="0.3">
      <c r="B123" s="18">
        <v>17</v>
      </c>
      <c r="C123" s="4" t="s">
        <v>649</v>
      </c>
      <c r="D123" s="4" t="s">
        <v>650</v>
      </c>
      <c r="E123" s="14" t="str">
        <f t="shared" si="8"/>
        <v xml:space="preserve"> </v>
      </c>
      <c r="F123" s="19" t="str">
        <f t="shared" si="9"/>
        <v xml:space="preserve">  </v>
      </c>
      <c r="G123" s="19" t="str">
        <f t="shared" si="9"/>
        <v xml:space="preserve">   </v>
      </c>
      <c r="H123" s="4" t="str">
        <f t="shared" si="6"/>
        <v xml:space="preserve">     </v>
      </c>
      <c r="K123" s="4">
        <f t="shared" si="10"/>
        <v>0</v>
      </c>
      <c r="L123" s="4">
        <f t="shared" si="11"/>
        <v>0</v>
      </c>
      <c r="M123" s="4" t="str">
        <f t="shared" si="12"/>
        <v>00</v>
      </c>
    </row>
    <row r="124" spans="2:13" hidden="1" x14ac:dyDescent="0.3">
      <c r="B124" s="18">
        <v>18</v>
      </c>
      <c r="C124" s="4" t="s">
        <v>651</v>
      </c>
      <c r="D124" s="4" t="s">
        <v>652</v>
      </c>
      <c r="E124" s="14" t="str">
        <f t="shared" si="8"/>
        <v xml:space="preserve"> </v>
      </c>
      <c r="F124" s="19" t="str">
        <f t="shared" si="9"/>
        <v xml:space="preserve">  </v>
      </c>
      <c r="G124" s="19" t="str">
        <f t="shared" si="9"/>
        <v xml:space="preserve">  </v>
      </c>
      <c r="H124" s="4" t="str">
        <f t="shared" si="6"/>
        <v xml:space="preserve">    </v>
      </c>
      <c r="K124" s="4">
        <f t="shared" si="10"/>
        <v>0</v>
      </c>
      <c r="L124" s="4">
        <f t="shared" si="11"/>
        <v>0</v>
      </c>
      <c r="M124" s="4" t="str">
        <f t="shared" si="12"/>
        <v>00</v>
      </c>
    </row>
    <row r="125" spans="2:13" hidden="1" x14ac:dyDescent="0.3">
      <c r="B125" s="18">
        <v>19</v>
      </c>
      <c r="C125" s="4" t="s">
        <v>653</v>
      </c>
      <c r="D125" s="4" t="s">
        <v>654</v>
      </c>
      <c r="E125" s="14" t="str">
        <f t="shared" si="8"/>
        <v xml:space="preserve">  </v>
      </c>
      <c r="F125" s="19" t="str">
        <f t="shared" si="9"/>
        <v xml:space="preserve">  </v>
      </c>
      <c r="G125" s="19" t="str">
        <f t="shared" si="9"/>
        <v xml:space="preserve">  </v>
      </c>
      <c r="H125" s="4" t="str">
        <f t="shared" si="6"/>
        <v xml:space="preserve">    </v>
      </c>
      <c r="K125" s="4">
        <f t="shared" si="10"/>
        <v>0</v>
      </c>
      <c r="L125" s="4">
        <f t="shared" si="11"/>
        <v>0</v>
      </c>
      <c r="M125" s="4" t="str">
        <f t="shared" si="12"/>
        <v>00</v>
      </c>
    </row>
    <row r="126" spans="2:13" hidden="1" x14ac:dyDescent="0.3">
      <c r="B126" s="18">
        <v>20</v>
      </c>
      <c r="C126" s="4" t="s">
        <v>655</v>
      </c>
      <c r="D126" s="4" t="s">
        <v>656</v>
      </c>
      <c r="E126" s="14" t="str">
        <f t="shared" si="8"/>
        <v xml:space="preserve">  </v>
      </c>
      <c r="F126" s="19" t="str">
        <f t="shared" si="9"/>
        <v xml:space="preserve">  </v>
      </c>
      <c r="G126" s="19" t="str">
        <f t="shared" si="9"/>
        <v xml:space="preserve">  </v>
      </c>
      <c r="H126" s="4" t="str">
        <f t="shared" si="6"/>
        <v xml:space="preserve">    </v>
      </c>
      <c r="K126" s="4">
        <f t="shared" ref="K126:K159" si="13">AI28</f>
        <v>0</v>
      </c>
      <c r="L126" s="4">
        <f t="shared" ref="L126:L159" si="14">AE28</f>
        <v>0</v>
      </c>
      <c r="M126" s="4" t="str">
        <f t="shared" si="7"/>
        <v>00</v>
      </c>
    </row>
    <row r="127" spans="2:13" hidden="1" x14ac:dyDescent="0.3">
      <c r="B127" s="18">
        <v>21</v>
      </c>
      <c r="C127" s="4" t="s">
        <v>657</v>
      </c>
      <c r="D127" s="4" t="s">
        <v>658</v>
      </c>
      <c r="E127" s="14" t="str">
        <f t="shared" si="8"/>
        <v xml:space="preserve">  </v>
      </c>
      <c r="F127" s="19" t="str">
        <f t="shared" si="9"/>
        <v xml:space="preserve">  </v>
      </c>
      <c r="G127" s="19" t="str">
        <f t="shared" si="9"/>
        <v xml:space="preserve">  </v>
      </c>
      <c r="H127" s="4" t="str">
        <f t="shared" si="6"/>
        <v xml:space="preserve">    </v>
      </c>
      <c r="K127" s="4">
        <f t="shared" si="13"/>
        <v>0</v>
      </c>
      <c r="L127" s="4">
        <f t="shared" si="14"/>
        <v>0</v>
      </c>
      <c r="M127" s="4" t="str">
        <f t="shared" si="7"/>
        <v>00</v>
      </c>
    </row>
    <row r="128" spans="2:13" hidden="1" x14ac:dyDescent="0.3">
      <c r="B128" s="18">
        <v>22</v>
      </c>
      <c r="C128" s="4" t="s">
        <v>659</v>
      </c>
      <c r="D128" s="4" t="s">
        <v>660</v>
      </c>
      <c r="E128" s="14" t="str">
        <f t="shared" si="8"/>
        <v xml:space="preserve">  </v>
      </c>
      <c r="F128" s="19" t="str">
        <f t="shared" si="9"/>
        <v xml:space="preserve">  </v>
      </c>
      <c r="G128" s="19" t="str">
        <f t="shared" si="9"/>
        <v xml:space="preserve">  </v>
      </c>
      <c r="H128" s="4" t="str">
        <f t="shared" si="6"/>
        <v xml:space="preserve">    </v>
      </c>
      <c r="K128" s="4">
        <f t="shared" si="13"/>
        <v>0</v>
      </c>
      <c r="L128" s="4">
        <f t="shared" si="14"/>
        <v>0</v>
      </c>
      <c r="M128" s="4" t="str">
        <f t="shared" si="7"/>
        <v>00</v>
      </c>
    </row>
    <row r="129" spans="2:13" hidden="1" x14ac:dyDescent="0.3">
      <c r="B129" s="18">
        <v>23</v>
      </c>
      <c r="C129" s="4" t="s">
        <v>661</v>
      </c>
      <c r="D129" s="4" t="s">
        <v>662</v>
      </c>
      <c r="E129" s="14" t="str">
        <f t="shared" si="8"/>
        <v xml:space="preserve"> </v>
      </c>
      <c r="F129" s="19" t="str">
        <f t="shared" si="9"/>
        <v xml:space="preserve">  </v>
      </c>
      <c r="G129" s="19" t="str">
        <f t="shared" si="9"/>
        <v xml:space="preserve">   </v>
      </c>
      <c r="H129" s="4" t="str">
        <f t="shared" si="6"/>
        <v xml:space="preserve">     </v>
      </c>
      <c r="K129" s="4">
        <f t="shared" si="13"/>
        <v>0</v>
      </c>
      <c r="L129" s="4">
        <f t="shared" si="14"/>
        <v>0</v>
      </c>
      <c r="M129" s="4" t="str">
        <f t="shared" si="7"/>
        <v>00</v>
      </c>
    </row>
    <row r="130" spans="2:13" hidden="1" x14ac:dyDescent="0.3">
      <c r="B130" s="18">
        <v>24</v>
      </c>
      <c r="C130" s="4" t="s">
        <v>663</v>
      </c>
      <c r="D130" s="4" t="s">
        <v>664</v>
      </c>
      <c r="E130" s="14" t="str">
        <f t="shared" si="8"/>
        <v xml:space="preserve">  </v>
      </c>
      <c r="F130" s="19" t="str">
        <f t="shared" si="9"/>
        <v xml:space="preserve">  </v>
      </c>
      <c r="G130" s="19" t="str">
        <f t="shared" si="9"/>
        <v xml:space="preserve">  </v>
      </c>
      <c r="H130" s="4" t="str">
        <f t="shared" si="6"/>
        <v xml:space="preserve">    </v>
      </c>
      <c r="K130" s="4">
        <f t="shared" si="13"/>
        <v>0</v>
      </c>
      <c r="L130" s="4">
        <f t="shared" si="14"/>
        <v>0</v>
      </c>
      <c r="M130" s="4" t="str">
        <f t="shared" si="7"/>
        <v>00</v>
      </c>
    </row>
    <row r="131" spans="2:13" hidden="1" x14ac:dyDescent="0.3">
      <c r="B131" s="18">
        <v>25</v>
      </c>
      <c r="C131" s="4" t="s">
        <v>665</v>
      </c>
      <c r="D131" s="4" t="s">
        <v>666</v>
      </c>
      <c r="E131" s="14" t="str">
        <f t="shared" si="8"/>
        <v xml:space="preserve">  </v>
      </c>
      <c r="F131" s="19" t="str">
        <f t="shared" si="9"/>
        <v xml:space="preserve">  </v>
      </c>
      <c r="G131" s="19" t="str">
        <f t="shared" si="9"/>
        <v xml:space="preserve">  </v>
      </c>
      <c r="H131" s="4" t="str">
        <f t="shared" si="6"/>
        <v xml:space="preserve">    </v>
      </c>
      <c r="K131" s="4">
        <f t="shared" si="13"/>
        <v>0</v>
      </c>
      <c r="L131" s="4">
        <f t="shared" si="14"/>
        <v>0</v>
      </c>
      <c r="M131" s="4" t="str">
        <f t="shared" si="7"/>
        <v>00</v>
      </c>
    </row>
    <row r="132" spans="2:13" hidden="1" x14ac:dyDescent="0.3">
      <c r="B132" s="18">
        <v>26</v>
      </c>
      <c r="C132" s="4" t="s">
        <v>667</v>
      </c>
      <c r="D132" s="4" t="s">
        <v>668</v>
      </c>
      <c r="E132" s="14" t="str">
        <f t="shared" si="8"/>
        <v xml:space="preserve"> </v>
      </c>
      <c r="F132" s="19" t="str">
        <f t="shared" si="9"/>
        <v xml:space="preserve">  </v>
      </c>
      <c r="G132" s="19" t="str">
        <f t="shared" si="9"/>
        <v xml:space="preserve">  </v>
      </c>
      <c r="H132" s="4" t="str">
        <f t="shared" si="6"/>
        <v xml:space="preserve">    </v>
      </c>
      <c r="K132" s="4">
        <f t="shared" si="13"/>
        <v>0</v>
      </c>
      <c r="L132" s="4">
        <f t="shared" si="14"/>
        <v>0</v>
      </c>
      <c r="M132" s="4" t="str">
        <f t="shared" si="7"/>
        <v>00</v>
      </c>
    </row>
    <row r="133" spans="2:13" hidden="1" x14ac:dyDescent="0.3">
      <c r="B133" s="18">
        <v>27</v>
      </c>
      <c r="C133" s="4" t="s">
        <v>669</v>
      </c>
      <c r="D133" s="4" t="s">
        <v>670</v>
      </c>
      <c r="E133" s="14" t="str">
        <f t="shared" si="8"/>
        <v xml:space="preserve">  </v>
      </c>
      <c r="F133" s="19" t="str">
        <f t="shared" si="9"/>
        <v xml:space="preserve">  </v>
      </c>
      <c r="G133" s="19" t="str">
        <f t="shared" si="9"/>
        <v xml:space="preserve">  </v>
      </c>
      <c r="H133" s="4" t="str">
        <f t="shared" si="6"/>
        <v xml:space="preserve">    </v>
      </c>
      <c r="K133" s="4">
        <f t="shared" si="13"/>
        <v>0</v>
      </c>
      <c r="L133" s="4">
        <f t="shared" si="14"/>
        <v>0</v>
      </c>
      <c r="M133" s="4" t="str">
        <f t="shared" si="7"/>
        <v>00</v>
      </c>
    </row>
    <row r="134" spans="2:13" hidden="1" x14ac:dyDescent="0.3">
      <c r="B134" s="18">
        <v>28</v>
      </c>
      <c r="C134" s="4" t="s">
        <v>671</v>
      </c>
      <c r="D134" s="4" t="s">
        <v>672</v>
      </c>
      <c r="E134" s="14" t="str">
        <f t="shared" si="8"/>
        <v xml:space="preserve">  </v>
      </c>
      <c r="F134" s="19" t="str">
        <f t="shared" si="9"/>
        <v xml:space="preserve">  </v>
      </c>
      <c r="G134" s="19" t="str">
        <f t="shared" si="9"/>
        <v xml:space="preserve">  </v>
      </c>
      <c r="H134" s="4" t="str">
        <f t="shared" si="6"/>
        <v xml:space="preserve">    </v>
      </c>
      <c r="K134" s="4">
        <f t="shared" si="13"/>
        <v>0</v>
      </c>
      <c r="L134" s="4">
        <f t="shared" si="14"/>
        <v>0</v>
      </c>
      <c r="M134" s="4" t="str">
        <f t="shared" si="7"/>
        <v>00</v>
      </c>
    </row>
    <row r="135" spans="2:13" hidden="1" x14ac:dyDescent="0.3">
      <c r="B135" s="18">
        <v>29</v>
      </c>
      <c r="C135" s="4" t="s">
        <v>673</v>
      </c>
      <c r="D135" s="4" t="s">
        <v>674</v>
      </c>
      <c r="E135" s="14" t="str">
        <f t="shared" si="8"/>
        <v xml:space="preserve">  </v>
      </c>
      <c r="F135" s="19" t="str">
        <f t="shared" si="9"/>
        <v xml:space="preserve">  </v>
      </c>
      <c r="G135" s="19" t="str">
        <f t="shared" si="9"/>
        <v xml:space="preserve">  </v>
      </c>
      <c r="H135" s="4" t="str">
        <f t="shared" si="6"/>
        <v xml:space="preserve">    </v>
      </c>
      <c r="K135" s="4">
        <f t="shared" si="13"/>
        <v>0</v>
      </c>
      <c r="L135" s="4">
        <f t="shared" si="14"/>
        <v>0</v>
      </c>
      <c r="M135" s="4" t="str">
        <f t="shared" si="7"/>
        <v>00</v>
      </c>
    </row>
    <row r="136" spans="2:13" hidden="1" x14ac:dyDescent="0.3">
      <c r="B136" s="18">
        <v>30</v>
      </c>
      <c r="C136" s="4" t="s">
        <v>675</v>
      </c>
      <c r="D136" s="4" t="s">
        <v>676</v>
      </c>
      <c r="E136" s="14" t="str">
        <f t="shared" si="8"/>
        <v xml:space="preserve">  </v>
      </c>
      <c r="F136" s="19" t="str">
        <f t="shared" si="9"/>
        <v xml:space="preserve">  </v>
      </c>
      <c r="G136" s="19" t="str">
        <f t="shared" si="9"/>
        <v xml:space="preserve">  </v>
      </c>
      <c r="H136" s="4" t="str">
        <f t="shared" si="6"/>
        <v xml:space="preserve">    </v>
      </c>
      <c r="K136" s="4">
        <f t="shared" si="13"/>
        <v>0</v>
      </c>
      <c r="L136" s="4">
        <f t="shared" si="14"/>
        <v>0</v>
      </c>
      <c r="M136" s="4" t="str">
        <f t="shared" si="7"/>
        <v>00</v>
      </c>
    </row>
    <row r="137" spans="2:13" hidden="1" x14ac:dyDescent="0.3">
      <c r="B137" s="18">
        <v>31</v>
      </c>
      <c r="C137" s="4" t="s">
        <v>677</v>
      </c>
      <c r="D137" s="4" t="s">
        <v>678</v>
      </c>
      <c r="E137" s="14" t="str">
        <f t="shared" si="8"/>
        <v xml:space="preserve">  </v>
      </c>
      <c r="F137" s="19" t="str">
        <f t="shared" si="9"/>
        <v xml:space="preserve">  </v>
      </c>
      <c r="G137" s="19" t="str">
        <f t="shared" si="9"/>
        <v xml:space="preserve">  </v>
      </c>
      <c r="H137" s="4" t="str">
        <f t="shared" si="6"/>
        <v xml:space="preserve">    </v>
      </c>
      <c r="K137" s="4">
        <f t="shared" si="13"/>
        <v>0</v>
      </c>
      <c r="L137" s="4">
        <f t="shared" si="14"/>
        <v>0</v>
      </c>
      <c r="M137" s="4" t="str">
        <f t="shared" si="7"/>
        <v>00</v>
      </c>
    </row>
    <row r="138" spans="2:13" hidden="1" x14ac:dyDescent="0.3">
      <c r="B138" s="18">
        <v>32</v>
      </c>
      <c r="C138" s="4" t="s">
        <v>679</v>
      </c>
      <c r="D138" s="4" t="s">
        <v>680</v>
      </c>
      <c r="E138" s="14" t="str">
        <f t="shared" si="8"/>
        <v xml:space="preserve">  </v>
      </c>
      <c r="F138" s="19" t="str">
        <f t="shared" si="9"/>
        <v xml:space="preserve">  </v>
      </c>
      <c r="G138" s="19" t="str">
        <f t="shared" si="9"/>
        <v xml:space="preserve">  </v>
      </c>
      <c r="H138" s="4" t="str">
        <f t="shared" si="6"/>
        <v xml:space="preserve">    </v>
      </c>
      <c r="K138" s="4">
        <f t="shared" si="13"/>
        <v>0</v>
      </c>
      <c r="L138" s="4">
        <f t="shared" si="14"/>
        <v>0</v>
      </c>
      <c r="M138" s="4" t="str">
        <f t="shared" si="7"/>
        <v>00</v>
      </c>
    </row>
    <row r="139" spans="2:13" hidden="1" x14ac:dyDescent="0.3">
      <c r="B139" s="18">
        <v>33</v>
      </c>
      <c r="C139" s="4" t="s">
        <v>681</v>
      </c>
      <c r="D139" s="4" t="s">
        <v>682</v>
      </c>
      <c r="E139" s="14" t="str">
        <f t="shared" si="8"/>
        <v xml:space="preserve"> </v>
      </c>
      <c r="F139" s="19" t="str">
        <f t="shared" si="9"/>
        <v xml:space="preserve">  </v>
      </c>
      <c r="G139" s="19" t="str">
        <f t="shared" si="9"/>
        <v xml:space="preserve">  </v>
      </c>
      <c r="H139" s="4" t="str">
        <f t="shared" si="6"/>
        <v xml:space="preserve">    </v>
      </c>
      <c r="K139" s="4">
        <f t="shared" si="13"/>
        <v>0</v>
      </c>
      <c r="L139" s="4">
        <f t="shared" si="14"/>
        <v>0</v>
      </c>
      <c r="M139" s="4" t="str">
        <f t="shared" ref="M139:M159" si="15">K139&amp;L139</f>
        <v>00</v>
      </c>
    </row>
    <row r="140" spans="2:13" hidden="1" x14ac:dyDescent="0.3">
      <c r="B140" s="18">
        <v>34</v>
      </c>
      <c r="C140" s="4" t="s">
        <v>683</v>
      </c>
      <c r="D140" s="4" t="s">
        <v>684</v>
      </c>
      <c r="E140" s="14" t="str">
        <f t="shared" si="8"/>
        <v xml:space="preserve">  </v>
      </c>
      <c r="F140" s="19" t="str">
        <f t="shared" si="9"/>
        <v xml:space="preserve">  </v>
      </c>
      <c r="G140" s="19" t="str">
        <f t="shared" si="9"/>
        <v xml:space="preserve">  </v>
      </c>
      <c r="H140" s="4" t="str">
        <f t="shared" si="6"/>
        <v xml:space="preserve">    </v>
      </c>
      <c r="K140" s="4">
        <f t="shared" si="13"/>
        <v>0</v>
      </c>
      <c r="L140" s="4">
        <f t="shared" si="14"/>
        <v>0</v>
      </c>
      <c r="M140" s="4" t="str">
        <f t="shared" si="15"/>
        <v>00</v>
      </c>
    </row>
    <row r="141" spans="2:13" hidden="1" x14ac:dyDescent="0.3">
      <c r="B141" s="18">
        <v>35</v>
      </c>
      <c r="C141" s="4" t="s">
        <v>685</v>
      </c>
      <c r="D141" s="4" t="s">
        <v>686</v>
      </c>
      <c r="E141" s="14" t="str">
        <f t="shared" si="8"/>
        <v xml:space="preserve">  </v>
      </c>
      <c r="F141" s="19" t="str">
        <f t="shared" si="9"/>
        <v xml:space="preserve">  </v>
      </c>
      <c r="G141" s="19" t="str">
        <f t="shared" si="9"/>
        <v xml:space="preserve">  </v>
      </c>
      <c r="H141" s="4" t="str">
        <f t="shared" si="6"/>
        <v xml:space="preserve">    </v>
      </c>
      <c r="K141" s="4">
        <f t="shared" si="13"/>
        <v>0</v>
      </c>
      <c r="L141" s="4">
        <f t="shared" si="14"/>
        <v>0</v>
      </c>
      <c r="M141" s="4" t="str">
        <f t="shared" si="15"/>
        <v>00</v>
      </c>
    </row>
    <row r="142" spans="2:13" hidden="1" x14ac:dyDescent="0.3">
      <c r="B142" s="18">
        <v>36</v>
      </c>
      <c r="C142" s="4" t="s">
        <v>687</v>
      </c>
      <c r="D142" s="4" t="s">
        <v>688</v>
      </c>
      <c r="E142" s="14" t="str">
        <f t="shared" si="8"/>
        <v xml:space="preserve">  </v>
      </c>
      <c r="F142" s="19" t="str">
        <f t="shared" si="9"/>
        <v xml:space="preserve">  </v>
      </c>
      <c r="G142" s="19" t="str">
        <f t="shared" si="9"/>
        <v xml:space="preserve">  </v>
      </c>
      <c r="H142" s="4" t="str">
        <f t="shared" si="6"/>
        <v xml:space="preserve">    </v>
      </c>
      <c r="K142" s="4">
        <f t="shared" si="13"/>
        <v>0</v>
      </c>
      <c r="L142" s="4">
        <f t="shared" si="14"/>
        <v>0</v>
      </c>
      <c r="M142" s="4" t="str">
        <f t="shared" si="15"/>
        <v>00</v>
      </c>
    </row>
    <row r="143" spans="2:13" hidden="1" x14ac:dyDescent="0.3">
      <c r="B143" s="18">
        <v>37</v>
      </c>
      <c r="C143" s="4" t="s">
        <v>689</v>
      </c>
      <c r="D143" s="4" t="s">
        <v>690</v>
      </c>
      <c r="E143" s="14" t="str">
        <f t="shared" si="8"/>
        <v xml:space="preserve">  </v>
      </c>
      <c r="F143" s="19" t="str">
        <f t="shared" si="9"/>
        <v xml:space="preserve">  </v>
      </c>
      <c r="G143" s="19" t="str">
        <f t="shared" si="9"/>
        <v xml:space="preserve">  </v>
      </c>
      <c r="H143" s="4" t="str">
        <f t="shared" si="6"/>
        <v xml:space="preserve">    </v>
      </c>
      <c r="K143" s="4">
        <f t="shared" si="13"/>
        <v>0</v>
      </c>
      <c r="L143" s="4">
        <f t="shared" si="14"/>
        <v>0</v>
      </c>
      <c r="M143" s="4" t="str">
        <f t="shared" si="15"/>
        <v>00</v>
      </c>
    </row>
    <row r="144" spans="2:13" hidden="1" x14ac:dyDescent="0.3">
      <c r="B144" s="18">
        <v>38</v>
      </c>
      <c r="C144" s="4" t="s">
        <v>691</v>
      </c>
      <c r="D144" s="4" t="s">
        <v>692</v>
      </c>
      <c r="E144" s="14" t="str">
        <f t="shared" si="8"/>
        <v xml:space="preserve">  </v>
      </c>
      <c r="F144" s="19" t="str">
        <f t="shared" si="9"/>
        <v xml:space="preserve">  </v>
      </c>
      <c r="G144" s="19" t="str">
        <f t="shared" si="9"/>
        <v xml:space="preserve">  </v>
      </c>
      <c r="H144" s="4" t="str">
        <f t="shared" si="6"/>
        <v xml:space="preserve">    </v>
      </c>
      <c r="K144" s="4">
        <f t="shared" si="13"/>
        <v>0</v>
      </c>
      <c r="L144" s="4">
        <f t="shared" si="14"/>
        <v>0</v>
      </c>
      <c r="M144" s="4" t="str">
        <f t="shared" si="15"/>
        <v>00</v>
      </c>
    </row>
    <row r="145" spans="2:13" hidden="1" x14ac:dyDescent="0.3">
      <c r="B145" s="18">
        <v>39</v>
      </c>
      <c r="C145" s="4" t="s">
        <v>693</v>
      </c>
      <c r="D145" s="4" t="s">
        <v>694</v>
      </c>
      <c r="E145" s="14" t="str">
        <f t="shared" si="8"/>
        <v xml:space="preserve">  </v>
      </c>
      <c r="F145" s="19" t="str">
        <f t="shared" si="9"/>
        <v xml:space="preserve">  </v>
      </c>
      <c r="G145" s="19" t="str">
        <f t="shared" si="9"/>
        <v xml:space="preserve">  </v>
      </c>
      <c r="H145" s="4" t="str">
        <f t="shared" si="6"/>
        <v xml:space="preserve">    </v>
      </c>
      <c r="K145" s="4">
        <f t="shared" si="13"/>
        <v>0</v>
      </c>
      <c r="L145" s="4">
        <f t="shared" si="14"/>
        <v>0</v>
      </c>
      <c r="M145" s="4" t="str">
        <f t="shared" si="15"/>
        <v>00</v>
      </c>
    </row>
    <row r="146" spans="2:13" hidden="1" x14ac:dyDescent="0.3">
      <c r="B146" s="18">
        <v>40</v>
      </c>
      <c r="C146" s="4" t="s">
        <v>695</v>
      </c>
      <c r="D146" s="4" t="s">
        <v>696</v>
      </c>
      <c r="E146" s="14" t="str">
        <f t="shared" si="8"/>
        <v xml:space="preserve">  </v>
      </c>
      <c r="F146" s="19" t="str">
        <f t="shared" si="9"/>
        <v xml:space="preserve">  </v>
      </c>
      <c r="G146" s="19" t="str">
        <f t="shared" si="9"/>
        <v xml:space="preserve">  </v>
      </c>
      <c r="H146" s="4" t="str">
        <f t="shared" si="6"/>
        <v xml:space="preserve">    </v>
      </c>
      <c r="K146" s="4">
        <f t="shared" si="13"/>
        <v>0</v>
      </c>
      <c r="L146" s="4">
        <f t="shared" si="14"/>
        <v>0</v>
      </c>
      <c r="M146" s="4" t="str">
        <f t="shared" si="15"/>
        <v>00</v>
      </c>
    </row>
    <row r="147" spans="2:13" hidden="1" x14ac:dyDescent="0.3">
      <c r="B147" s="18">
        <v>41</v>
      </c>
      <c r="C147" s="4" t="s">
        <v>697</v>
      </c>
      <c r="D147" s="4" t="s">
        <v>698</v>
      </c>
      <c r="E147" s="14" t="str">
        <f t="shared" si="8"/>
        <v xml:space="preserve">  </v>
      </c>
      <c r="F147" s="19" t="str">
        <f t="shared" si="9"/>
        <v xml:space="preserve">  </v>
      </c>
      <c r="G147" s="19" t="str">
        <f t="shared" si="9"/>
        <v xml:space="preserve">  </v>
      </c>
      <c r="H147" s="4" t="str">
        <f t="shared" si="6"/>
        <v xml:space="preserve">    </v>
      </c>
      <c r="K147" s="4">
        <f t="shared" si="13"/>
        <v>0</v>
      </c>
      <c r="L147" s="4">
        <f t="shared" si="14"/>
        <v>0</v>
      </c>
      <c r="M147" s="4" t="str">
        <f t="shared" si="15"/>
        <v>00</v>
      </c>
    </row>
    <row r="148" spans="2:13" hidden="1" x14ac:dyDescent="0.3">
      <c r="B148" s="18">
        <v>42</v>
      </c>
      <c r="C148" s="4" t="s">
        <v>699</v>
      </c>
      <c r="D148" s="4" t="s">
        <v>700</v>
      </c>
      <c r="E148" s="14" t="str">
        <f t="shared" si="8"/>
        <v xml:space="preserve">  </v>
      </c>
      <c r="F148" s="19" t="str">
        <f t="shared" si="9"/>
        <v xml:space="preserve">  </v>
      </c>
      <c r="G148" s="19" t="str">
        <f t="shared" si="9"/>
        <v xml:space="preserve">  </v>
      </c>
      <c r="H148" s="4" t="str">
        <f t="shared" si="6"/>
        <v xml:space="preserve">    </v>
      </c>
      <c r="K148" s="4">
        <f t="shared" si="13"/>
        <v>0</v>
      </c>
      <c r="L148" s="4">
        <f t="shared" si="14"/>
        <v>0</v>
      </c>
      <c r="M148" s="4" t="str">
        <f t="shared" si="15"/>
        <v>00</v>
      </c>
    </row>
    <row r="149" spans="2:13" hidden="1" x14ac:dyDescent="0.3">
      <c r="B149" s="18">
        <v>43</v>
      </c>
      <c r="C149" s="4" t="s">
        <v>701</v>
      </c>
      <c r="D149" s="4" t="s">
        <v>702</v>
      </c>
      <c r="E149" s="14" t="str">
        <f t="shared" si="8"/>
        <v xml:space="preserve">  </v>
      </c>
      <c r="F149" s="19" t="str">
        <f t="shared" si="9"/>
        <v xml:space="preserve">  </v>
      </c>
      <c r="G149" s="19" t="str">
        <f t="shared" si="9"/>
        <v xml:space="preserve">  </v>
      </c>
      <c r="H149" s="4" t="str">
        <f t="shared" si="6"/>
        <v xml:space="preserve">    </v>
      </c>
      <c r="K149" s="4">
        <f t="shared" si="13"/>
        <v>0</v>
      </c>
      <c r="L149" s="4">
        <f t="shared" si="14"/>
        <v>0</v>
      </c>
      <c r="M149" s="4" t="str">
        <f t="shared" si="15"/>
        <v>00</v>
      </c>
    </row>
    <row r="150" spans="2:13" hidden="1" x14ac:dyDescent="0.3">
      <c r="B150" s="18">
        <v>44</v>
      </c>
      <c r="C150" s="4" t="s">
        <v>703</v>
      </c>
      <c r="D150" s="4" t="s">
        <v>704</v>
      </c>
      <c r="E150" s="14" t="str">
        <f t="shared" si="8"/>
        <v xml:space="preserve"> </v>
      </c>
      <c r="F150" s="19" t="str">
        <f t="shared" si="9"/>
        <v xml:space="preserve">   </v>
      </c>
      <c r="G150" s="19" t="str">
        <f t="shared" si="9"/>
        <v xml:space="preserve">  </v>
      </c>
      <c r="H150" s="4" t="str">
        <f t="shared" si="6"/>
        <v xml:space="preserve">     </v>
      </c>
      <c r="K150" s="4">
        <f t="shared" si="13"/>
        <v>0</v>
      </c>
      <c r="L150" s="4">
        <f t="shared" si="14"/>
        <v>0</v>
      </c>
      <c r="M150" s="4" t="str">
        <f t="shared" si="15"/>
        <v>00</v>
      </c>
    </row>
    <row r="151" spans="2:13" hidden="1" x14ac:dyDescent="0.3">
      <c r="B151" s="18">
        <v>45</v>
      </c>
      <c r="C151" s="4" t="s">
        <v>705</v>
      </c>
      <c r="D151" s="4" t="s">
        <v>706</v>
      </c>
      <c r="E151" s="14" t="str">
        <f t="shared" si="8"/>
        <v xml:space="preserve">  </v>
      </c>
      <c r="F151" s="19" t="str">
        <f t="shared" si="9"/>
        <v xml:space="preserve">  </v>
      </c>
      <c r="G151" s="19" t="str">
        <f t="shared" si="9"/>
        <v xml:space="preserve">  </v>
      </c>
      <c r="H151" s="4" t="str">
        <f t="shared" si="6"/>
        <v xml:space="preserve">    </v>
      </c>
      <c r="K151" s="4">
        <f t="shared" si="13"/>
        <v>0</v>
      </c>
      <c r="L151" s="4">
        <f t="shared" si="14"/>
        <v>0</v>
      </c>
      <c r="M151" s="4" t="str">
        <f t="shared" si="15"/>
        <v>00</v>
      </c>
    </row>
    <row r="152" spans="2:13" hidden="1" x14ac:dyDescent="0.3">
      <c r="B152" s="18">
        <v>46</v>
      </c>
      <c r="C152" s="4" t="s">
        <v>707</v>
      </c>
      <c r="D152" s="4" t="s">
        <v>708</v>
      </c>
      <c r="E152" s="14" t="str">
        <f t="shared" si="8"/>
        <v xml:space="preserve">  </v>
      </c>
      <c r="F152" s="19" t="str">
        <f t="shared" si="9"/>
        <v xml:space="preserve">  </v>
      </c>
      <c r="G152" s="19" t="str">
        <f t="shared" si="9"/>
        <v xml:space="preserve">  </v>
      </c>
      <c r="H152" s="4" t="str">
        <f t="shared" si="6"/>
        <v xml:space="preserve">    </v>
      </c>
      <c r="K152" s="4">
        <f t="shared" si="13"/>
        <v>0</v>
      </c>
      <c r="L152" s="4">
        <f t="shared" si="14"/>
        <v>0</v>
      </c>
      <c r="M152" s="4" t="str">
        <f t="shared" si="15"/>
        <v>00</v>
      </c>
    </row>
    <row r="153" spans="2:13" hidden="1" x14ac:dyDescent="0.3">
      <c r="B153" s="18">
        <v>47</v>
      </c>
      <c r="C153" s="4" t="s">
        <v>709</v>
      </c>
      <c r="D153" s="4" t="s">
        <v>710</v>
      </c>
      <c r="E153" s="14" t="str">
        <f t="shared" si="8"/>
        <v xml:space="preserve">  </v>
      </c>
      <c r="F153" s="19" t="str">
        <f t="shared" si="9"/>
        <v xml:space="preserve">  </v>
      </c>
      <c r="G153" s="19" t="str">
        <f t="shared" si="9"/>
        <v xml:space="preserve">  </v>
      </c>
      <c r="H153" s="4" t="str">
        <f t="shared" si="6"/>
        <v xml:space="preserve">    </v>
      </c>
      <c r="K153" s="4">
        <f t="shared" si="13"/>
        <v>0</v>
      </c>
      <c r="L153" s="4">
        <f t="shared" si="14"/>
        <v>0</v>
      </c>
      <c r="M153" s="4" t="str">
        <f t="shared" si="15"/>
        <v>00</v>
      </c>
    </row>
    <row r="154" spans="2:13" hidden="1" x14ac:dyDescent="0.3">
      <c r="B154" s="18">
        <v>48</v>
      </c>
      <c r="C154" s="4" t="s">
        <v>711</v>
      </c>
      <c r="D154" s="4" t="s">
        <v>712</v>
      </c>
      <c r="E154" s="14" t="str">
        <f t="shared" si="8"/>
        <v xml:space="preserve">  </v>
      </c>
      <c r="F154" s="19" t="str">
        <f t="shared" si="9"/>
        <v xml:space="preserve">  </v>
      </c>
      <c r="G154" s="19" t="str">
        <f t="shared" si="9"/>
        <v xml:space="preserve">  </v>
      </c>
      <c r="H154" s="4" t="str">
        <f t="shared" si="6"/>
        <v xml:space="preserve">    </v>
      </c>
      <c r="K154" s="4">
        <f t="shared" si="13"/>
        <v>0</v>
      </c>
      <c r="L154" s="4">
        <f t="shared" si="14"/>
        <v>0</v>
      </c>
      <c r="M154" s="4" t="str">
        <f t="shared" si="15"/>
        <v>00</v>
      </c>
    </row>
    <row r="155" spans="2:13" hidden="1" x14ac:dyDescent="0.3">
      <c r="B155" s="18">
        <v>49</v>
      </c>
      <c r="C155" s="4" t="s">
        <v>713</v>
      </c>
      <c r="D155" s="4" t="s">
        <v>714</v>
      </c>
      <c r="E155" s="14" t="str">
        <f t="shared" si="8"/>
        <v xml:space="preserve">  </v>
      </c>
      <c r="F155" s="19" t="str">
        <f t="shared" si="9"/>
        <v xml:space="preserve">  </v>
      </c>
      <c r="G155" s="19" t="str">
        <f t="shared" si="9"/>
        <v xml:space="preserve">  </v>
      </c>
      <c r="H155" s="4" t="str">
        <f t="shared" si="6"/>
        <v xml:space="preserve">    </v>
      </c>
      <c r="K155" s="4">
        <f t="shared" si="13"/>
        <v>0</v>
      </c>
      <c r="L155" s="4">
        <f t="shared" si="14"/>
        <v>0</v>
      </c>
      <c r="M155" s="4" t="str">
        <f t="shared" si="15"/>
        <v>00</v>
      </c>
    </row>
    <row r="156" spans="2:13" hidden="1" x14ac:dyDescent="0.3">
      <c r="B156" s="18">
        <v>50</v>
      </c>
      <c r="C156" s="4" t="s">
        <v>715</v>
      </c>
      <c r="D156" s="4" t="s">
        <v>716</v>
      </c>
      <c r="E156" s="14" t="str">
        <f t="shared" si="8"/>
        <v xml:space="preserve">  </v>
      </c>
      <c r="F156" s="19" t="str">
        <f t="shared" si="9"/>
        <v xml:space="preserve">  </v>
      </c>
      <c r="G156" s="19" t="str">
        <f t="shared" si="9"/>
        <v xml:space="preserve">  </v>
      </c>
      <c r="H156" s="4" t="str">
        <f t="shared" si="6"/>
        <v xml:space="preserve">    </v>
      </c>
      <c r="K156" s="4">
        <f t="shared" si="13"/>
        <v>0</v>
      </c>
      <c r="L156" s="4">
        <f t="shared" si="14"/>
        <v>0</v>
      </c>
      <c r="M156" s="4" t="str">
        <f t="shared" si="15"/>
        <v>00</v>
      </c>
    </row>
    <row r="157" spans="2:13" hidden="1" x14ac:dyDescent="0.3">
      <c r="B157" s="18">
        <v>51</v>
      </c>
      <c r="C157" s="4" t="s">
        <v>717</v>
      </c>
      <c r="D157" s="4" t="s">
        <v>718</v>
      </c>
      <c r="E157" s="14" t="str">
        <f t="shared" si="8"/>
        <v xml:space="preserve">  </v>
      </c>
      <c r="F157" s="19" t="str">
        <f t="shared" si="9"/>
        <v xml:space="preserve">  </v>
      </c>
      <c r="G157" s="19" t="str">
        <f t="shared" si="9"/>
        <v xml:space="preserve">  </v>
      </c>
      <c r="H157" s="4" t="str">
        <f t="shared" si="6"/>
        <v xml:space="preserve">    </v>
      </c>
      <c r="K157" s="4">
        <f t="shared" si="13"/>
        <v>0</v>
      </c>
      <c r="L157" s="4">
        <f t="shared" si="14"/>
        <v>0</v>
      </c>
      <c r="M157" s="4" t="str">
        <f t="shared" si="15"/>
        <v>00</v>
      </c>
    </row>
    <row r="158" spans="2:13" hidden="1" x14ac:dyDescent="0.3">
      <c r="B158" s="18">
        <v>52</v>
      </c>
      <c r="C158" s="4" t="s">
        <v>719</v>
      </c>
      <c r="D158" s="4" t="s">
        <v>720</v>
      </c>
      <c r="E158" s="14" t="str">
        <f t="shared" si="8"/>
        <v xml:space="preserve"> </v>
      </c>
      <c r="F158" s="19" t="str">
        <f t="shared" si="9"/>
        <v xml:space="preserve">  </v>
      </c>
      <c r="G158" s="19" t="str">
        <f t="shared" si="9"/>
        <v xml:space="preserve">  </v>
      </c>
      <c r="H158" s="4" t="str">
        <f t="shared" si="6"/>
        <v xml:space="preserve">    </v>
      </c>
      <c r="K158" s="4">
        <f t="shared" si="13"/>
        <v>0</v>
      </c>
      <c r="L158" s="4">
        <f t="shared" si="14"/>
        <v>0</v>
      </c>
      <c r="M158" s="4" t="str">
        <f t="shared" si="15"/>
        <v>00</v>
      </c>
    </row>
    <row r="159" spans="2:13" hidden="1" x14ac:dyDescent="0.3">
      <c r="B159" s="18">
        <v>53</v>
      </c>
      <c r="C159" s="4" t="s">
        <v>724</v>
      </c>
      <c r="D159" s="4" t="s">
        <v>725</v>
      </c>
      <c r="E159" s="14" t="str">
        <f t="shared" si="8"/>
        <v xml:space="preserve">  </v>
      </c>
      <c r="F159" s="19" t="str">
        <f t="shared" si="9"/>
        <v xml:space="preserve">  </v>
      </c>
      <c r="G159" s="19" t="str">
        <f t="shared" si="9"/>
        <v xml:space="preserve">  </v>
      </c>
      <c r="H159" s="4" t="str">
        <f t="shared" si="6"/>
        <v xml:space="preserve">    </v>
      </c>
      <c r="K159" s="4">
        <f t="shared" si="13"/>
        <v>0</v>
      </c>
      <c r="L159" s="4">
        <f t="shared" si="14"/>
        <v>0</v>
      </c>
      <c r="M159" s="4" t="str">
        <f t="shared" si="15"/>
        <v>00</v>
      </c>
    </row>
  </sheetData>
  <sheetProtection algorithmName="SHA-512" hashValue="/zym5HwvQFhqBdeGEEYKl0JOC6GqBu+jvU5JXrZHUcCiUSRERyneKxbqFhQJo4A2Bty9evhv0WPTLRUinjd9NQ==" saltValue="5bfFcSwNKVlWEiwLqFElLA==" spinCount="100000" sheet="1" objects="1" scenarios="1"/>
  <mergeCells count="189">
    <mergeCell ref="AI23:AK23"/>
    <mergeCell ref="A27:AV27"/>
    <mergeCell ref="AI20:AK20"/>
    <mergeCell ref="B1:BB1"/>
    <mergeCell ref="AX2:BB2"/>
    <mergeCell ref="BD2:BF2"/>
    <mergeCell ref="B2:F2"/>
    <mergeCell ref="G2:J2"/>
    <mergeCell ref="K2:N2"/>
    <mergeCell ref="O2:S2"/>
    <mergeCell ref="T2:W2"/>
    <mergeCell ref="AB2:AF2"/>
    <mergeCell ref="AG2:AJ2"/>
    <mergeCell ref="AK2:AO2"/>
    <mergeCell ref="AP2:AS2"/>
    <mergeCell ref="AT2:AW2"/>
    <mergeCell ref="Y11:AA11"/>
    <mergeCell ref="Y12:AA12"/>
    <mergeCell ref="A9:Q9"/>
    <mergeCell ref="A12:Q12"/>
    <mergeCell ref="A11:Q11"/>
    <mergeCell ref="Y9:AA9"/>
    <mergeCell ref="AB9:AD9"/>
    <mergeCell ref="AE9:AH9"/>
    <mergeCell ref="AS22:AU22"/>
    <mergeCell ref="AO23:AR23"/>
    <mergeCell ref="AS23:AU23"/>
    <mergeCell ref="AL19:AN19"/>
    <mergeCell ref="AO19:AR19"/>
    <mergeCell ref="AS19:AU19"/>
    <mergeCell ref="AL20:AN20"/>
    <mergeCell ref="AO20:AR20"/>
    <mergeCell ref="AS20:AU20"/>
    <mergeCell ref="AL21:AN21"/>
    <mergeCell ref="AO21:AR21"/>
    <mergeCell ref="AS21:AU21"/>
    <mergeCell ref="AL23:AN23"/>
    <mergeCell ref="Y15:AA15"/>
    <mergeCell ref="Y16:AA16"/>
    <mergeCell ref="Y18:AA18"/>
    <mergeCell ref="Y19:AA19"/>
    <mergeCell ref="Y20:AA20"/>
    <mergeCell ref="AE15:AH15"/>
    <mergeCell ref="Y23:AA23"/>
    <mergeCell ref="AB23:AD23"/>
    <mergeCell ref="AE23:AH23"/>
    <mergeCell ref="AB15:AD15"/>
    <mergeCell ref="AB18:AD18"/>
    <mergeCell ref="AE18:AH18"/>
    <mergeCell ref="AB22:AD22"/>
    <mergeCell ref="AE22:AH22"/>
    <mergeCell ref="AI22:AK22"/>
    <mergeCell ref="AB19:AD19"/>
    <mergeCell ref="AE17:AH17"/>
    <mergeCell ref="AI17:AK17"/>
    <mergeCell ref="AL17:AN17"/>
    <mergeCell ref="AO17:AR17"/>
    <mergeCell ref="R18:T18"/>
    <mergeCell ref="U18:X18"/>
    <mergeCell ref="R19:T19"/>
    <mergeCell ref="U19:X19"/>
    <mergeCell ref="AE20:AH20"/>
    <mergeCell ref="R17:T17"/>
    <mergeCell ref="U17:X17"/>
    <mergeCell ref="Y17:AA17"/>
    <mergeCell ref="AB17:AD17"/>
    <mergeCell ref="AE19:AH19"/>
    <mergeCell ref="AL22:AN22"/>
    <mergeCell ref="AO22:AR22"/>
    <mergeCell ref="AI19:AK19"/>
    <mergeCell ref="AI18:AK18"/>
    <mergeCell ref="U12:X12"/>
    <mergeCell ref="R13:T13"/>
    <mergeCell ref="U13:X13"/>
    <mergeCell ref="R14:T14"/>
    <mergeCell ref="U14:X14"/>
    <mergeCell ref="R15:T15"/>
    <mergeCell ref="U15:X15"/>
    <mergeCell ref="R16:T16"/>
    <mergeCell ref="U16:X16"/>
    <mergeCell ref="A26:AU26"/>
    <mergeCell ref="AB13:AD13"/>
    <mergeCell ref="AE13:AH13"/>
    <mergeCell ref="AI13:AK13"/>
    <mergeCell ref="AI15:AK15"/>
    <mergeCell ref="AB16:AD16"/>
    <mergeCell ref="A21:Q21"/>
    <mergeCell ref="A13:Q13"/>
    <mergeCell ref="A19:Q19"/>
    <mergeCell ref="A20:Q20"/>
    <mergeCell ref="Y13:AA13"/>
    <mergeCell ref="Y14:AA14"/>
    <mergeCell ref="A24:AU24"/>
    <mergeCell ref="AE16:AH16"/>
    <mergeCell ref="AI16:AK16"/>
    <mergeCell ref="AB14:AD14"/>
    <mergeCell ref="AE14:AH14"/>
    <mergeCell ref="A22:Q22"/>
    <mergeCell ref="AB20:AD20"/>
    <mergeCell ref="AI14:AK14"/>
    <mergeCell ref="A14:Q14"/>
    <mergeCell ref="A16:Q16"/>
    <mergeCell ref="AB21:AD21"/>
    <mergeCell ref="AE21:AH21"/>
    <mergeCell ref="AI10:AK10"/>
    <mergeCell ref="AB11:AD11"/>
    <mergeCell ref="AE11:AH11"/>
    <mergeCell ref="AI11:AK11"/>
    <mergeCell ref="AB12:AD12"/>
    <mergeCell ref="AE12:AH12"/>
    <mergeCell ref="AI12:AK12"/>
    <mergeCell ref="A10:Q10"/>
    <mergeCell ref="A23:Q23"/>
    <mergeCell ref="A15:Q15"/>
    <mergeCell ref="A18:Q18"/>
    <mergeCell ref="R20:T20"/>
    <mergeCell ref="U20:X20"/>
    <mergeCell ref="R21:T21"/>
    <mergeCell ref="U21:X21"/>
    <mergeCell ref="A17:Q17"/>
    <mergeCell ref="R22:T22"/>
    <mergeCell ref="U22:X22"/>
    <mergeCell ref="R23:T23"/>
    <mergeCell ref="U23:X23"/>
    <mergeCell ref="Y21:AA21"/>
    <mergeCell ref="Y22:AA22"/>
    <mergeCell ref="AI21:AK21"/>
    <mergeCell ref="R12:T12"/>
    <mergeCell ref="R10:T10"/>
    <mergeCell ref="U10:X10"/>
    <mergeCell ref="R11:T11"/>
    <mergeCell ref="U11:X11"/>
    <mergeCell ref="Y10:AA10"/>
    <mergeCell ref="A8:Q8"/>
    <mergeCell ref="Y8:AA8"/>
    <mergeCell ref="R8:T8"/>
    <mergeCell ref="AE10:AH10"/>
    <mergeCell ref="AB10:AD10"/>
    <mergeCell ref="X2:AA2"/>
    <mergeCell ref="AB8:AD8"/>
    <mergeCell ref="AE8:AH8"/>
    <mergeCell ref="AI8:AK8"/>
    <mergeCell ref="AL8:AN8"/>
    <mergeCell ref="AO8:AR8"/>
    <mergeCell ref="AS8:AU8"/>
    <mergeCell ref="AB3:AE3"/>
    <mergeCell ref="AF3:AI3"/>
    <mergeCell ref="AJ3:AN3"/>
    <mergeCell ref="AO3:AR3"/>
    <mergeCell ref="AS3:AV3"/>
    <mergeCell ref="U8:X8"/>
    <mergeCell ref="B3:E3"/>
    <mergeCell ref="F3:I3"/>
    <mergeCell ref="J3:N3"/>
    <mergeCell ref="O3:R3"/>
    <mergeCell ref="S3:V3"/>
    <mergeCell ref="W3:AA3"/>
    <mergeCell ref="AW3:BB3"/>
    <mergeCell ref="AL9:AN9"/>
    <mergeCell ref="AO9:AR9"/>
    <mergeCell ref="AS9:AU9"/>
    <mergeCell ref="R9:T9"/>
    <mergeCell ref="U9:X9"/>
    <mergeCell ref="AI9:AK9"/>
    <mergeCell ref="AL10:AN10"/>
    <mergeCell ref="AO10:AR10"/>
    <mergeCell ref="AS10:AU10"/>
    <mergeCell ref="AL11:AN11"/>
    <mergeCell ref="AO11:AR11"/>
    <mergeCell ref="AS11:AU11"/>
    <mergeCell ref="AL12:AN12"/>
    <mergeCell ref="AO12:AR12"/>
    <mergeCell ref="AS12:AU12"/>
    <mergeCell ref="AL16:AN16"/>
    <mergeCell ref="AO16:AR16"/>
    <mergeCell ref="AS16:AU16"/>
    <mergeCell ref="AL18:AN18"/>
    <mergeCell ref="AO18:AR18"/>
    <mergeCell ref="AS18:AU18"/>
    <mergeCell ref="AL13:AN13"/>
    <mergeCell ref="AO13:AR13"/>
    <mergeCell ref="AS13:AU13"/>
    <mergeCell ref="AL14:AN14"/>
    <mergeCell ref="AO14:AR14"/>
    <mergeCell ref="AS14:AU14"/>
    <mergeCell ref="AL15:AN15"/>
    <mergeCell ref="AO15:AR15"/>
    <mergeCell ref="AS15:AU15"/>
    <mergeCell ref="AS17:AU17"/>
  </mergeCells>
  <phoneticPr fontId="25" type="noConversion"/>
  <conditionalFormatting sqref="B5:BB5">
    <cfRule type="expression" dxfId="138" priority="16">
      <formula>B5=" "</formula>
    </cfRule>
  </conditionalFormatting>
  <conditionalFormatting sqref="B6:BB6">
    <cfRule type="expression" dxfId="137" priority="7">
      <formula>B6="      "</formula>
    </cfRule>
    <cfRule type="expression" dxfId="136" priority="8">
      <formula>B6="     "</formula>
    </cfRule>
  </conditionalFormatting>
  <conditionalFormatting sqref="E107:E159">
    <cfRule type="expression" dxfId="135" priority="12">
      <formula>E107=" "</formula>
    </cfRule>
  </conditionalFormatting>
  <conditionalFormatting sqref="F107:G159">
    <cfRule type="expression" dxfId="134" priority="11">
      <formula>F107="   "</formula>
    </cfRule>
  </conditionalFormatting>
  <conditionalFormatting sqref="H107:H159">
    <cfRule type="expression" dxfId="133" priority="9">
      <formula>H107="      "</formula>
    </cfRule>
    <cfRule type="expression" dxfId="132" priority="10">
      <formula>H107="     "</formula>
    </cfRule>
  </conditionalFormatting>
  <hyperlinks>
    <hyperlink ref="A1" location="'Zbirni prikaz'!A1" display="Slovenija" xr:uid="{FA219E03-AA82-426B-95A6-178E5ECD8961}"/>
    <hyperlink ref="A24:AU24" r:id="rId1" display="Izvor: https://www.timeanddate.com/holidays/" xr:uid="{BFBDDB34-0ECB-401C-B5FE-A10BFDD01F30}"/>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B0A407F8-AABC-4577-8631-67548D58C046}">
            <xm:f>LEFT(U9,LEN("nedjelja"))="nedjelja"</xm:f>
            <xm:f>"nedjelja"</xm:f>
            <x14:dxf>
              <fill>
                <patternFill patternType="gray125">
                  <bgColor theme="6" tint="0.39994506668294322"/>
                </patternFill>
              </fill>
            </x14:dxf>
          </x14:cfRule>
          <x14:cfRule type="containsText" priority="4" operator="containsText" id="{E5186C1A-7530-4303-91AA-8DF5D3785AB4}">
            <xm:f>NOT(ISERROR(SEARCH("subota",U9)))</xm:f>
            <xm:f>"subota"</xm:f>
            <x14:dxf>
              <fill>
                <patternFill patternType="gray125">
                  <bgColor theme="6" tint="0.39994506668294322"/>
                </patternFill>
              </fill>
            </x14:dxf>
          </x14:cfRule>
          <xm:sqref>U9:X23</xm:sqref>
        </x14:conditionalFormatting>
        <x14:conditionalFormatting xmlns:xm="http://schemas.microsoft.com/office/excel/2006/main">
          <x14:cfRule type="beginsWith" priority="13" operator="beginsWith" id="{2C85D855-8C9C-4C87-890C-FF0202A0F7BB}">
            <xm:f>LEFT(AE9,LEN("nedjelja"))="nedjelja"</xm:f>
            <xm:f>"nedjelja"</xm:f>
            <x14:dxf>
              <fill>
                <patternFill patternType="gray125">
                  <bgColor theme="6" tint="0.39994506668294322"/>
                </patternFill>
              </fill>
            </x14:dxf>
          </x14:cfRule>
          <x14:cfRule type="containsText" priority="14" operator="containsText" id="{2750D488-6CCA-47EC-8BB1-B67AD850EB70}">
            <xm:f>NOT(ISERROR(SEARCH("subota",AE9)))</xm:f>
            <xm:f>"subota"</xm:f>
            <x14:dxf>
              <fill>
                <patternFill patternType="gray125">
                  <bgColor theme="6" tint="0.39994506668294322"/>
                </patternFill>
              </fill>
            </x14:dxf>
          </x14:cfRule>
          <xm:sqref>AE9:AH23</xm:sqref>
        </x14:conditionalFormatting>
        <x14:conditionalFormatting xmlns:xm="http://schemas.microsoft.com/office/excel/2006/main">
          <x14:cfRule type="beginsWith" priority="1" operator="beginsWith" id="{63E5B0A4-D309-452B-BDE4-72B3DA5F1E48}">
            <xm:f>LEFT(AO9,LEN("nedjelja"))="nedjelja"</xm:f>
            <xm:f>"nedjelja"</xm:f>
            <x14:dxf>
              <fill>
                <patternFill patternType="gray125">
                  <bgColor theme="6" tint="0.39994506668294322"/>
                </patternFill>
              </fill>
            </x14:dxf>
          </x14:cfRule>
          <x14:cfRule type="containsText" priority="2" operator="containsText" id="{E313156F-4FEE-4862-B3BF-FD9D39870237}">
            <xm:f>NOT(ISERROR(SEARCH("subota",AO9)))</xm:f>
            <xm:f>"subota"</xm:f>
            <x14:dxf>
              <fill>
                <patternFill patternType="gray125">
                  <bgColor theme="6" tint="0.39994506668294322"/>
                </patternFill>
              </fill>
            </x14:dxf>
          </x14:cfRule>
          <xm:sqref>AO9:AR23</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pageSetUpPr fitToPage="1"/>
  </sheetPr>
  <dimension ref="A1:BI162"/>
  <sheetViews>
    <sheetView zoomScale="90" zoomScaleNormal="90" workbookViewId="0">
      <selection activeCell="A2" sqref="A2"/>
    </sheetView>
  </sheetViews>
  <sheetFormatPr defaultColWidth="9.109375" defaultRowHeight="14.4" x14ac:dyDescent="0.3"/>
  <cols>
    <col min="1" max="1" width="27.33203125" style="74" customWidth="1"/>
    <col min="2" max="53" width="3.6640625" style="74" customWidth="1"/>
    <col min="54" max="54" width="4.5546875" style="74" customWidth="1"/>
    <col min="55" max="57" width="4.33203125" style="74" customWidth="1"/>
    <col min="58" max="16384" width="9.109375" style="74"/>
  </cols>
  <sheetData>
    <row r="1" spans="1:61" ht="18.75" customHeight="1" x14ac:dyDescent="0.3">
      <c r="A1" s="2" t="s">
        <v>207</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73"/>
      <c r="BH1" s="73"/>
      <c r="BI1" s="73"/>
    </row>
    <row r="2" spans="1:61" ht="15.6" x14ac:dyDescent="0.3">
      <c r="A2" s="7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73"/>
      <c r="BH2" s="73"/>
      <c r="BI2" s="73"/>
    </row>
    <row r="3" spans="1:61" x14ac:dyDescent="0.3">
      <c r="A3" s="7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73"/>
      <c r="BH3" s="73"/>
      <c r="BI3" s="73"/>
    </row>
    <row r="4" spans="1:61" s="4" customFormat="1" x14ac:dyDescent="0.3">
      <c r="A4" s="74"/>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s="4" customFormat="1" x14ac:dyDescent="0.3">
      <c r="A5" s="13" t="s">
        <v>721</v>
      </c>
      <c r="B5" s="14" t="str">
        <f t="array" ref="B5:BB5">TRANSPOSE(E108:E160)</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x14ac:dyDescent="0.3">
      <c r="A6" s="17"/>
      <c r="B6" s="4" t="str">
        <f t="array" ref="B6:BB6">TRANSPOSE(H108:H160)</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73"/>
      <c r="BH6" s="73"/>
      <c r="BI6" s="73"/>
    </row>
    <row r="7" spans="1:61" ht="18.75" customHeight="1" x14ac:dyDescent="0.3">
      <c r="A7" s="73"/>
      <c r="B7" s="73"/>
      <c r="C7" s="73"/>
      <c r="D7" s="73"/>
      <c r="E7" s="73"/>
      <c r="F7" s="73"/>
      <c r="G7" s="73"/>
      <c r="H7" s="73"/>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5"/>
      <c r="BC7" s="3"/>
      <c r="BD7" s="3"/>
      <c r="BE7" s="3"/>
      <c r="BF7" s="3"/>
      <c r="BG7" s="73"/>
      <c r="BH7" s="73"/>
      <c r="BI7" s="73"/>
    </row>
    <row r="8" spans="1:61" ht="31.5" customHeight="1" x14ac:dyDescent="0.3">
      <c r="A8" s="183" t="s">
        <v>22</v>
      </c>
      <c r="B8" s="183"/>
      <c r="C8" s="183"/>
      <c r="D8" s="183"/>
      <c r="E8" s="183"/>
      <c r="F8" s="183"/>
      <c r="G8" s="183"/>
      <c r="H8" s="183"/>
      <c r="I8" s="183"/>
      <c r="J8" s="183"/>
      <c r="K8" s="183"/>
      <c r="L8" s="183"/>
      <c r="M8" s="183"/>
      <c r="N8" s="183"/>
      <c r="O8" s="183"/>
      <c r="P8" s="183"/>
      <c r="Q8" s="183"/>
      <c r="R8" s="135" t="s">
        <v>281</v>
      </c>
      <c r="S8" s="175"/>
      <c r="T8" s="175"/>
      <c r="U8" s="175" t="s">
        <v>25</v>
      </c>
      <c r="V8" s="175"/>
      <c r="W8" s="175"/>
      <c r="X8" s="175"/>
      <c r="Y8" s="175" t="s">
        <v>26</v>
      </c>
      <c r="Z8" s="175"/>
      <c r="AA8" s="175"/>
      <c r="AB8" s="135" t="s">
        <v>287</v>
      </c>
      <c r="AC8" s="175"/>
      <c r="AD8" s="175"/>
      <c r="AE8" s="175" t="s">
        <v>25</v>
      </c>
      <c r="AF8" s="175"/>
      <c r="AG8" s="175"/>
      <c r="AH8" s="175"/>
      <c r="AI8" s="175" t="s">
        <v>26</v>
      </c>
      <c r="AJ8" s="175"/>
      <c r="AK8" s="175"/>
      <c r="AL8" s="135" t="s">
        <v>796</v>
      </c>
      <c r="AM8" s="175"/>
      <c r="AN8" s="175"/>
      <c r="AO8" s="175" t="s">
        <v>25</v>
      </c>
      <c r="AP8" s="175"/>
      <c r="AQ8" s="175"/>
      <c r="AR8" s="175"/>
      <c r="AS8" s="175" t="s">
        <v>26</v>
      </c>
      <c r="AT8" s="175"/>
      <c r="AU8" s="175"/>
      <c r="AV8" s="73"/>
      <c r="AW8" s="73"/>
      <c r="AX8" s="73"/>
      <c r="AY8" s="73"/>
      <c r="AZ8" s="73"/>
      <c r="BA8" s="73"/>
      <c r="BB8" s="73"/>
      <c r="BC8" s="3"/>
      <c r="BD8" s="3"/>
      <c r="BE8" s="3"/>
      <c r="BF8" s="3"/>
      <c r="BG8" s="73"/>
      <c r="BH8" s="73"/>
      <c r="BI8" s="73"/>
    </row>
    <row r="9" spans="1:61" x14ac:dyDescent="0.3">
      <c r="A9" s="182" t="s">
        <v>80</v>
      </c>
      <c r="B9" s="182" t="s">
        <v>80</v>
      </c>
      <c r="C9" s="182" t="s">
        <v>80</v>
      </c>
      <c r="D9" s="182" t="s">
        <v>80</v>
      </c>
      <c r="E9" s="182" t="s">
        <v>80</v>
      </c>
      <c r="F9" s="182" t="s">
        <v>80</v>
      </c>
      <c r="G9" s="182" t="s">
        <v>80</v>
      </c>
      <c r="H9" s="182" t="s">
        <v>80</v>
      </c>
      <c r="I9" s="182" t="s">
        <v>80</v>
      </c>
      <c r="J9" s="182" t="s">
        <v>80</v>
      </c>
      <c r="K9" s="182" t="s">
        <v>80</v>
      </c>
      <c r="L9" s="182" t="s">
        <v>80</v>
      </c>
      <c r="M9" s="182" t="s">
        <v>80</v>
      </c>
      <c r="N9" s="182" t="s">
        <v>80</v>
      </c>
      <c r="O9" s="182" t="s">
        <v>80</v>
      </c>
      <c r="P9" s="182" t="s">
        <v>80</v>
      </c>
      <c r="Q9" s="182" t="s">
        <v>80</v>
      </c>
      <c r="R9" s="152">
        <v>45292</v>
      </c>
      <c r="S9" s="172"/>
      <c r="T9" s="172"/>
      <c r="U9" s="153" t="str">
        <f t="shared" ref="U9:U22" si="0">TEXT(WEEKDAY(R9),"DDdD")</f>
        <v>ponedjeljak</v>
      </c>
      <c r="V9" s="172"/>
      <c r="W9" s="172"/>
      <c r="X9" s="172"/>
      <c r="Y9" s="153">
        <f t="shared" ref="Y9:Y22" si="1">WEEKNUM(R9,21)</f>
        <v>1</v>
      </c>
      <c r="Z9" s="153"/>
      <c r="AA9" s="153"/>
      <c r="AB9" s="152">
        <v>45658</v>
      </c>
      <c r="AC9" s="172"/>
      <c r="AD9" s="172"/>
      <c r="AE9" s="153" t="str">
        <f t="shared" ref="AE9:AE22" si="2">TEXT(WEEKDAY(AB9),"DDdD")</f>
        <v>srijeda</v>
      </c>
      <c r="AF9" s="172"/>
      <c r="AG9" s="172"/>
      <c r="AH9" s="172"/>
      <c r="AI9" s="153">
        <f t="shared" ref="AI9:AI22" si="3">WEEKNUM(AB9,21)</f>
        <v>1</v>
      </c>
      <c r="AJ9" s="153"/>
      <c r="AK9" s="153"/>
      <c r="AL9" s="152">
        <v>46023</v>
      </c>
      <c r="AM9" s="172"/>
      <c r="AN9" s="172"/>
      <c r="AO9" s="153" t="str">
        <f t="shared" ref="AO9:AO22" si="4">TEXT(WEEKDAY(AL9),"DDdD")</f>
        <v>četvrtak</v>
      </c>
      <c r="AP9" s="172"/>
      <c r="AQ9" s="172"/>
      <c r="AR9" s="172"/>
      <c r="AS9" s="153">
        <f t="shared" ref="AS9:AS22" si="5">WEEKNUM(AL9,21)</f>
        <v>1</v>
      </c>
      <c r="AT9" s="153"/>
      <c r="AU9" s="153"/>
      <c r="AV9" s="73"/>
      <c r="AW9" s="73"/>
      <c r="AX9" s="73"/>
      <c r="AY9" s="73"/>
      <c r="AZ9" s="73"/>
      <c r="BA9" s="73"/>
      <c r="BB9" s="73"/>
      <c r="BC9" s="3"/>
      <c r="BD9" s="3"/>
      <c r="BE9" s="3"/>
      <c r="BF9" s="3"/>
      <c r="BG9" s="73"/>
      <c r="BH9" s="73"/>
      <c r="BI9" s="73"/>
    </row>
    <row r="10" spans="1:61" x14ac:dyDescent="0.3">
      <c r="A10" s="182" t="s">
        <v>46</v>
      </c>
      <c r="B10" s="182" t="s">
        <v>46</v>
      </c>
      <c r="C10" s="182" t="s">
        <v>46</v>
      </c>
      <c r="D10" s="182" t="s">
        <v>46</v>
      </c>
      <c r="E10" s="182" t="s">
        <v>46</v>
      </c>
      <c r="F10" s="182" t="s">
        <v>46</v>
      </c>
      <c r="G10" s="182" t="s">
        <v>46</v>
      </c>
      <c r="H10" s="182" t="s">
        <v>46</v>
      </c>
      <c r="I10" s="182" t="s">
        <v>46</v>
      </c>
      <c r="J10" s="182" t="s">
        <v>46</v>
      </c>
      <c r="K10" s="182" t="s">
        <v>46</v>
      </c>
      <c r="L10" s="182" t="s">
        <v>46</v>
      </c>
      <c r="M10" s="182" t="s">
        <v>46</v>
      </c>
      <c r="N10" s="182" t="s">
        <v>46</v>
      </c>
      <c r="O10" s="182" t="s">
        <v>46</v>
      </c>
      <c r="P10" s="182" t="s">
        <v>46</v>
      </c>
      <c r="Q10" s="182" t="s">
        <v>46</v>
      </c>
      <c r="R10" s="152">
        <v>45297</v>
      </c>
      <c r="S10" s="172"/>
      <c r="T10" s="172"/>
      <c r="U10" s="172" t="str">
        <f t="shared" si="0"/>
        <v>subota</v>
      </c>
      <c r="V10" s="172"/>
      <c r="W10" s="172"/>
      <c r="X10" s="172"/>
      <c r="Y10" s="153">
        <f t="shared" si="1"/>
        <v>1</v>
      </c>
      <c r="Z10" s="153"/>
      <c r="AA10" s="153"/>
      <c r="AB10" s="152">
        <v>45663</v>
      </c>
      <c r="AC10" s="172"/>
      <c r="AD10" s="172"/>
      <c r="AE10" s="172" t="str">
        <f t="shared" si="2"/>
        <v>ponedjeljak</v>
      </c>
      <c r="AF10" s="172"/>
      <c r="AG10" s="172"/>
      <c r="AH10" s="172"/>
      <c r="AI10" s="153">
        <f t="shared" si="3"/>
        <v>2</v>
      </c>
      <c r="AJ10" s="153"/>
      <c r="AK10" s="153"/>
      <c r="AL10" s="152">
        <v>46028</v>
      </c>
      <c r="AM10" s="172"/>
      <c r="AN10" s="172"/>
      <c r="AO10" s="172" t="str">
        <f t="shared" si="4"/>
        <v>utorak</v>
      </c>
      <c r="AP10" s="172"/>
      <c r="AQ10" s="172"/>
      <c r="AR10" s="172"/>
      <c r="AS10" s="153">
        <f t="shared" si="5"/>
        <v>2</v>
      </c>
      <c r="AT10" s="153"/>
      <c r="AU10" s="153"/>
      <c r="AV10" s="73"/>
      <c r="AW10" s="73"/>
      <c r="AX10" s="73"/>
      <c r="AY10" s="73"/>
      <c r="AZ10" s="73"/>
      <c r="BA10" s="73"/>
      <c r="BB10" s="73"/>
      <c r="BC10" s="3"/>
      <c r="BD10" s="3"/>
      <c r="BE10" s="3"/>
      <c r="BF10" s="3"/>
      <c r="BG10" s="73"/>
      <c r="BH10" s="73"/>
      <c r="BI10" s="73"/>
    </row>
    <row r="11" spans="1:61" x14ac:dyDescent="0.3">
      <c r="A11" s="134" t="s">
        <v>322</v>
      </c>
      <c r="B11" s="134" t="s">
        <v>167</v>
      </c>
      <c r="C11" s="134" t="s">
        <v>167</v>
      </c>
      <c r="D11" s="134" t="s">
        <v>167</v>
      </c>
      <c r="E11" s="134" t="s">
        <v>167</v>
      </c>
      <c r="F11" s="134" t="s">
        <v>167</v>
      </c>
      <c r="G11" s="134" t="s">
        <v>167</v>
      </c>
      <c r="H11" s="134" t="s">
        <v>167</v>
      </c>
      <c r="I11" s="134" t="s">
        <v>167</v>
      </c>
      <c r="J11" s="134" t="s">
        <v>167</v>
      </c>
      <c r="K11" s="134" t="s">
        <v>167</v>
      </c>
      <c r="L11" s="134" t="s">
        <v>167</v>
      </c>
      <c r="M11" s="134" t="s">
        <v>167</v>
      </c>
      <c r="N11" s="134" t="s">
        <v>167</v>
      </c>
      <c r="O11" s="134" t="s">
        <v>167</v>
      </c>
      <c r="P11" s="134" t="s">
        <v>167</v>
      </c>
      <c r="Q11" s="134" t="s">
        <v>167</v>
      </c>
      <c r="R11" s="152">
        <v>45379</v>
      </c>
      <c r="S11" s="172"/>
      <c r="T11" s="172"/>
      <c r="U11" s="153" t="str">
        <f t="shared" si="0"/>
        <v>četvrtak</v>
      </c>
      <c r="V11" s="153"/>
      <c r="W11" s="153"/>
      <c r="X11" s="153"/>
      <c r="Y11" s="153">
        <f t="shared" si="1"/>
        <v>13</v>
      </c>
      <c r="Z11" s="153"/>
      <c r="AA11" s="153"/>
      <c r="AB11" s="152">
        <v>45764</v>
      </c>
      <c r="AC11" s="172"/>
      <c r="AD11" s="172"/>
      <c r="AE11" s="153" t="str">
        <f t="shared" si="2"/>
        <v>četvrtak</v>
      </c>
      <c r="AF11" s="153"/>
      <c r="AG11" s="153"/>
      <c r="AH11" s="153"/>
      <c r="AI11" s="153">
        <f t="shared" si="3"/>
        <v>16</v>
      </c>
      <c r="AJ11" s="153"/>
      <c r="AK11" s="153"/>
      <c r="AL11" s="152">
        <v>46114</v>
      </c>
      <c r="AM11" s="172"/>
      <c r="AN11" s="172"/>
      <c r="AO11" s="153" t="str">
        <f t="shared" si="4"/>
        <v>četvrtak</v>
      </c>
      <c r="AP11" s="153"/>
      <c r="AQ11" s="153"/>
      <c r="AR11" s="153"/>
      <c r="AS11" s="153">
        <f t="shared" si="5"/>
        <v>14</v>
      </c>
      <c r="AT11" s="153"/>
      <c r="AU11" s="153"/>
      <c r="AV11" s="73"/>
      <c r="AW11" s="73"/>
      <c r="AX11" s="73"/>
      <c r="AY11" s="73"/>
      <c r="AZ11" s="73"/>
      <c r="BA11" s="73"/>
      <c r="BB11" s="73"/>
      <c r="BC11" s="73"/>
      <c r="BD11" s="73"/>
      <c r="BE11" s="73"/>
      <c r="BF11" s="73"/>
      <c r="BG11" s="73"/>
      <c r="BH11" s="73"/>
      <c r="BI11" s="73"/>
    </row>
    <row r="12" spans="1:61" x14ac:dyDescent="0.3">
      <c r="A12" s="182" t="s">
        <v>55</v>
      </c>
      <c r="B12" s="182" t="s">
        <v>55</v>
      </c>
      <c r="C12" s="182" t="s">
        <v>55</v>
      </c>
      <c r="D12" s="182" t="s">
        <v>55</v>
      </c>
      <c r="E12" s="182" t="s">
        <v>55</v>
      </c>
      <c r="F12" s="182" t="s">
        <v>55</v>
      </c>
      <c r="G12" s="182" t="s">
        <v>55</v>
      </c>
      <c r="H12" s="182" t="s">
        <v>55</v>
      </c>
      <c r="I12" s="182" t="s">
        <v>55</v>
      </c>
      <c r="J12" s="182" t="s">
        <v>55</v>
      </c>
      <c r="K12" s="182" t="s">
        <v>55</v>
      </c>
      <c r="L12" s="182" t="s">
        <v>55</v>
      </c>
      <c r="M12" s="182" t="s">
        <v>55</v>
      </c>
      <c r="N12" s="182" t="s">
        <v>55</v>
      </c>
      <c r="O12" s="182" t="s">
        <v>55</v>
      </c>
      <c r="P12" s="182" t="s">
        <v>55</v>
      </c>
      <c r="Q12" s="182" t="s">
        <v>55</v>
      </c>
      <c r="R12" s="152">
        <v>45380</v>
      </c>
      <c r="S12" s="172"/>
      <c r="T12" s="172"/>
      <c r="U12" s="153" t="str">
        <f t="shared" si="0"/>
        <v>petak</v>
      </c>
      <c r="V12" s="172"/>
      <c r="W12" s="172"/>
      <c r="X12" s="172"/>
      <c r="Y12" s="153">
        <f t="shared" si="1"/>
        <v>13</v>
      </c>
      <c r="Z12" s="153"/>
      <c r="AA12" s="153"/>
      <c r="AB12" s="152">
        <v>45765</v>
      </c>
      <c r="AC12" s="172"/>
      <c r="AD12" s="172"/>
      <c r="AE12" s="153" t="str">
        <f t="shared" si="2"/>
        <v>petak</v>
      </c>
      <c r="AF12" s="172"/>
      <c r="AG12" s="172"/>
      <c r="AH12" s="172"/>
      <c r="AI12" s="153">
        <f t="shared" si="3"/>
        <v>16</v>
      </c>
      <c r="AJ12" s="153"/>
      <c r="AK12" s="153"/>
      <c r="AL12" s="152">
        <v>46115</v>
      </c>
      <c r="AM12" s="172"/>
      <c r="AN12" s="172"/>
      <c r="AO12" s="153" t="str">
        <f t="shared" si="4"/>
        <v>petak</v>
      </c>
      <c r="AP12" s="172"/>
      <c r="AQ12" s="172"/>
      <c r="AR12" s="172"/>
      <c r="AS12" s="153">
        <f t="shared" si="5"/>
        <v>14</v>
      </c>
      <c r="AT12" s="153"/>
      <c r="AU12" s="153"/>
      <c r="AV12" s="73"/>
      <c r="AW12" s="73"/>
      <c r="AX12" s="73"/>
      <c r="AY12" s="73"/>
      <c r="AZ12" s="73"/>
      <c r="BA12" s="73"/>
      <c r="BB12" s="73"/>
      <c r="BC12" s="73"/>
      <c r="BD12" s="73"/>
      <c r="BE12" s="73"/>
      <c r="BF12" s="73"/>
      <c r="BG12" s="73"/>
      <c r="BH12" s="73"/>
      <c r="BI12" s="73"/>
    </row>
    <row r="13" spans="1:61" x14ac:dyDescent="0.3">
      <c r="A13" s="134" t="s">
        <v>323</v>
      </c>
      <c r="B13" s="134" t="s">
        <v>82</v>
      </c>
      <c r="C13" s="134" t="s">
        <v>82</v>
      </c>
      <c r="D13" s="134" t="s">
        <v>82</v>
      </c>
      <c r="E13" s="134" t="s">
        <v>82</v>
      </c>
      <c r="F13" s="134" t="s">
        <v>82</v>
      </c>
      <c r="G13" s="134" t="s">
        <v>82</v>
      </c>
      <c r="H13" s="134" t="s">
        <v>82</v>
      </c>
      <c r="I13" s="134" t="s">
        <v>82</v>
      </c>
      <c r="J13" s="134" t="s">
        <v>82</v>
      </c>
      <c r="K13" s="134" t="s">
        <v>82</v>
      </c>
      <c r="L13" s="134" t="s">
        <v>82</v>
      </c>
      <c r="M13" s="134" t="s">
        <v>82</v>
      </c>
      <c r="N13" s="134" t="s">
        <v>82</v>
      </c>
      <c r="O13" s="134" t="s">
        <v>82</v>
      </c>
      <c r="P13" s="134" t="s">
        <v>82</v>
      </c>
      <c r="Q13" s="134" t="s">
        <v>82</v>
      </c>
      <c r="R13" s="152">
        <v>45383</v>
      </c>
      <c r="S13" s="153"/>
      <c r="T13" s="153"/>
      <c r="U13" s="154" t="str">
        <f t="shared" si="0"/>
        <v>ponedjeljak</v>
      </c>
      <c r="V13" s="155"/>
      <c r="W13" s="155"/>
      <c r="X13" s="156"/>
      <c r="Y13" s="154">
        <f t="shared" si="1"/>
        <v>14</v>
      </c>
      <c r="Z13" s="155"/>
      <c r="AA13" s="156"/>
      <c r="AB13" s="152">
        <v>45768</v>
      </c>
      <c r="AC13" s="153"/>
      <c r="AD13" s="153"/>
      <c r="AE13" s="154" t="str">
        <f t="shared" si="2"/>
        <v>ponedjeljak</v>
      </c>
      <c r="AF13" s="155"/>
      <c r="AG13" s="155"/>
      <c r="AH13" s="156"/>
      <c r="AI13" s="154">
        <f t="shared" si="3"/>
        <v>17</v>
      </c>
      <c r="AJ13" s="155"/>
      <c r="AK13" s="156"/>
      <c r="AL13" s="152">
        <v>46118</v>
      </c>
      <c r="AM13" s="153"/>
      <c r="AN13" s="153"/>
      <c r="AO13" s="154" t="str">
        <f t="shared" si="4"/>
        <v>ponedjeljak</v>
      </c>
      <c r="AP13" s="155"/>
      <c r="AQ13" s="155"/>
      <c r="AR13" s="156"/>
      <c r="AS13" s="154">
        <f t="shared" si="5"/>
        <v>15</v>
      </c>
      <c r="AT13" s="155"/>
      <c r="AU13" s="156"/>
      <c r="AV13" s="73"/>
      <c r="AW13" s="73"/>
      <c r="AX13" s="73"/>
      <c r="AY13" s="73"/>
      <c r="AZ13" s="73"/>
      <c r="BA13" s="73"/>
      <c r="BB13" s="73"/>
      <c r="BC13" s="73"/>
      <c r="BD13" s="73"/>
      <c r="BE13" s="73"/>
      <c r="BF13" s="73"/>
      <c r="BG13" s="73"/>
      <c r="BH13" s="73"/>
      <c r="BI13" s="73"/>
    </row>
    <row r="14" spans="1:61" x14ac:dyDescent="0.3">
      <c r="A14" s="182" t="s">
        <v>48</v>
      </c>
      <c r="B14" s="182" t="s">
        <v>48</v>
      </c>
      <c r="C14" s="182" t="s">
        <v>48</v>
      </c>
      <c r="D14" s="182" t="s">
        <v>48</v>
      </c>
      <c r="E14" s="182" t="s">
        <v>48</v>
      </c>
      <c r="F14" s="182" t="s">
        <v>48</v>
      </c>
      <c r="G14" s="182" t="s">
        <v>48</v>
      </c>
      <c r="H14" s="182" t="s">
        <v>48</v>
      </c>
      <c r="I14" s="182" t="s">
        <v>48</v>
      </c>
      <c r="J14" s="182" t="s">
        <v>48</v>
      </c>
      <c r="K14" s="182" t="s">
        <v>48</v>
      </c>
      <c r="L14" s="182" t="s">
        <v>48</v>
      </c>
      <c r="M14" s="182" t="s">
        <v>48</v>
      </c>
      <c r="N14" s="182" t="s">
        <v>48</v>
      </c>
      <c r="O14" s="182" t="s">
        <v>48</v>
      </c>
      <c r="P14" s="182" t="s">
        <v>48</v>
      </c>
      <c r="Q14" s="182" t="s">
        <v>48</v>
      </c>
      <c r="R14" s="152">
        <v>45413</v>
      </c>
      <c r="S14" s="172"/>
      <c r="T14" s="172"/>
      <c r="U14" s="153" t="str">
        <f t="shared" si="0"/>
        <v>srijeda</v>
      </c>
      <c r="V14" s="172"/>
      <c r="W14" s="172"/>
      <c r="X14" s="172"/>
      <c r="Y14" s="153">
        <f t="shared" si="1"/>
        <v>18</v>
      </c>
      <c r="Z14" s="153"/>
      <c r="AA14" s="153"/>
      <c r="AB14" s="152">
        <v>45778</v>
      </c>
      <c r="AC14" s="172"/>
      <c r="AD14" s="172"/>
      <c r="AE14" s="153" t="str">
        <f t="shared" si="2"/>
        <v>četvrtak</v>
      </c>
      <c r="AF14" s="172"/>
      <c r="AG14" s="172"/>
      <c r="AH14" s="172"/>
      <c r="AI14" s="153">
        <f t="shared" si="3"/>
        <v>18</v>
      </c>
      <c r="AJ14" s="153"/>
      <c r="AK14" s="153"/>
      <c r="AL14" s="152">
        <v>46143</v>
      </c>
      <c r="AM14" s="172"/>
      <c r="AN14" s="172"/>
      <c r="AO14" s="153" t="str">
        <f t="shared" si="4"/>
        <v>petak</v>
      </c>
      <c r="AP14" s="172"/>
      <c r="AQ14" s="172"/>
      <c r="AR14" s="172"/>
      <c r="AS14" s="153">
        <f t="shared" si="5"/>
        <v>18</v>
      </c>
      <c r="AT14" s="153"/>
      <c r="AU14" s="153"/>
      <c r="AV14" s="73"/>
      <c r="AW14" s="73"/>
      <c r="AX14" s="73"/>
      <c r="AY14" s="73"/>
      <c r="AZ14" s="73"/>
      <c r="BA14" s="73"/>
      <c r="BB14" s="73"/>
      <c r="BC14" s="73"/>
      <c r="BD14" s="73"/>
      <c r="BE14" s="73"/>
      <c r="BF14" s="73"/>
      <c r="BG14" s="73"/>
      <c r="BH14" s="73"/>
      <c r="BI14" s="73"/>
    </row>
    <row r="15" spans="1:61" ht="14.4" customHeight="1" x14ac:dyDescent="0.3">
      <c r="A15" s="134" t="s">
        <v>327</v>
      </c>
      <c r="B15" s="182"/>
      <c r="C15" s="182"/>
      <c r="D15" s="182"/>
      <c r="E15" s="182"/>
      <c r="F15" s="182"/>
      <c r="G15" s="182"/>
      <c r="H15" s="182"/>
      <c r="I15" s="182"/>
      <c r="J15" s="182"/>
      <c r="K15" s="182"/>
      <c r="L15" s="182"/>
      <c r="M15" s="182"/>
      <c r="N15" s="182"/>
      <c r="O15" s="182"/>
      <c r="P15" s="182"/>
      <c r="Q15" s="182"/>
      <c r="R15" s="152">
        <v>45498</v>
      </c>
      <c r="S15" s="172"/>
      <c r="T15" s="172"/>
      <c r="U15" s="153" t="str">
        <f t="shared" si="0"/>
        <v>četvrtak</v>
      </c>
      <c r="V15" s="172"/>
      <c r="W15" s="172"/>
      <c r="X15" s="172"/>
      <c r="Y15" s="153">
        <f t="shared" si="1"/>
        <v>30</v>
      </c>
      <c r="Z15" s="153"/>
      <c r="AA15" s="153"/>
      <c r="AB15" s="152">
        <v>45863</v>
      </c>
      <c r="AC15" s="172"/>
      <c r="AD15" s="172"/>
      <c r="AE15" s="153" t="str">
        <f t="shared" si="2"/>
        <v>petak</v>
      </c>
      <c r="AF15" s="172"/>
      <c r="AG15" s="172"/>
      <c r="AH15" s="172"/>
      <c r="AI15" s="153">
        <f t="shared" si="3"/>
        <v>30</v>
      </c>
      <c r="AJ15" s="153"/>
      <c r="AK15" s="153"/>
      <c r="AL15" s="152">
        <v>46228</v>
      </c>
      <c r="AM15" s="172"/>
      <c r="AN15" s="172"/>
      <c r="AO15" s="153" t="str">
        <f t="shared" ref="AO15" si="6">TEXT(WEEKDAY(AL15),"DDdD")</f>
        <v>subota</v>
      </c>
      <c r="AP15" s="172"/>
      <c r="AQ15" s="172"/>
      <c r="AR15" s="172"/>
      <c r="AS15" s="153">
        <f t="shared" si="5"/>
        <v>30</v>
      </c>
      <c r="AT15" s="153"/>
      <c r="AU15" s="153"/>
      <c r="AV15" s="73"/>
      <c r="AW15" s="73"/>
      <c r="AX15" s="73"/>
      <c r="AY15" s="73"/>
      <c r="AZ15" s="73"/>
      <c r="BA15" s="73"/>
      <c r="BB15" s="73"/>
      <c r="BC15" s="73"/>
      <c r="BD15" s="73"/>
      <c r="BE15" s="73"/>
      <c r="BF15" s="73"/>
      <c r="BG15" s="73"/>
      <c r="BH15" s="73"/>
      <c r="BI15" s="73"/>
    </row>
    <row r="16" spans="1:61" ht="14.4" customHeight="1" x14ac:dyDescent="0.3">
      <c r="A16" s="182" t="s">
        <v>76</v>
      </c>
      <c r="B16" s="182" t="s">
        <v>76</v>
      </c>
      <c r="C16" s="182" t="s">
        <v>76</v>
      </c>
      <c r="D16" s="182" t="s">
        <v>76</v>
      </c>
      <c r="E16" s="182" t="s">
        <v>76</v>
      </c>
      <c r="F16" s="182" t="s">
        <v>76</v>
      </c>
      <c r="G16" s="182" t="s">
        <v>76</v>
      </c>
      <c r="H16" s="182" t="s">
        <v>76</v>
      </c>
      <c r="I16" s="182" t="s">
        <v>76</v>
      </c>
      <c r="J16" s="182" t="s">
        <v>76</v>
      </c>
      <c r="K16" s="182" t="s">
        <v>76</v>
      </c>
      <c r="L16" s="182" t="s">
        <v>76</v>
      </c>
      <c r="M16" s="182" t="s">
        <v>76</v>
      </c>
      <c r="N16" s="182" t="s">
        <v>76</v>
      </c>
      <c r="O16" s="182" t="s">
        <v>76</v>
      </c>
      <c r="P16" s="182" t="s">
        <v>76</v>
      </c>
      <c r="Q16" s="182" t="s">
        <v>76</v>
      </c>
      <c r="R16" s="152">
        <v>45519</v>
      </c>
      <c r="S16" s="172"/>
      <c r="T16" s="172"/>
      <c r="U16" s="153" t="str">
        <f t="shared" si="0"/>
        <v>četvrtak</v>
      </c>
      <c r="V16" s="172"/>
      <c r="W16" s="172"/>
      <c r="X16" s="172"/>
      <c r="Y16" s="153">
        <f t="shared" si="1"/>
        <v>33</v>
      </c>
      <c r="Z16" s="153"/>
      <c r="AA16" s="153"/>
      <c r="AB16" s="152">
        <v>45884</v>
      </c>
      <c r="AC16" s="172"/>
      <c r="AD16" s="172"/>
      <c r="AE16" s="153" t="str">
        <f t="shared" si="2"/>
        <v>petak</v>
      </c>
      <c r="AF16" s="172"/>
      <c r="AG16" s="172"/>
      <c r="AH16" s="172"/>
      <c r="AI16" s="153">
        <f t="shared" si="3"/>
        <v>33</v>
      </c>
      <c r="AJ16" s="153"/>
      <c r="AK16" s="153"/>
      <c r="AL16" s="152">
        <v>46249</v>
      </c>
      <c r="AM16" s="172"/>
      <c r="AN16" s="172"/>
      <c r="AO16" s="153" t="str">
        <f t="shared" si="4"/>
        <v>subota</v>
      </c>
      <c r="AP16" s="172"/>
      <c r="AQ16" s="172"/>
      <c r="AR16" s="172"/>
      <c r="AS16" s="153">
        <f t="shared" si="5"/>
        <v>33</v>
      </c>
      <c r="AT16" s="153"/>
      <c r="AU16" s="153"/>
      <c r="AV16" s="73"/>
      <c r="AW16" s="73"/>
      <c r="AX16" s="73"/>
      <c r="AY16" s="73"/>
      <c r="AZ16" s="73"/>
      <c r="BA16" s="73"/>
      <c r="BB16" s="73"/>
      <c r="BC16" s="73"/>
      <c r="BD16" s="73"/>
      <c r="BE16" s="73"/>
      <c r="BF16" s="73"/>
      <c r="BG16" s="73"/>
      <c r="BH16" s="73"/>
      <c r="BI16" s="73"/>
    </row>
    <row r="17" spans="1:61" ht="14.4" customHeight="1" x14ac:dyDescent="0.3">
      <c r="A17" s="134" t="s">
        <v>320</v>
      </c>
      <c r="B17" s="182"/>
      <c r="C17" s="182"/>
      <c r="D17" s="182"/>
      <c r="E17" s="182"/>
      <c r="F17" s="182"/>
      <c r="G17" s="182"/>
      <c r="H17" s="182"/>
      <c r="I17" s="182"/>
      <c r="J17" s="182"/>
      <c r="K17" s="182"/>
      <c r="L17" s="182"/>
      <c r="M17" s="182"/>
      <c r="N17" s="182"/>
      <c r="O17" s="182"/>
      <c r="P17" s="182"/>
      <c r="Q17" s="182"/>
      <c r="R17" s="152">
        <v>45577</v>
      </c>
      <c r="S17" s="172"/>
      <c r="T17" s="172"/>
      <c r="U17" s="153" t="str">
        <f t="shared" si="0"/>
        <v>subota</v>
      </c>
      <c r="V17" s="172"/>
      <c r="W17" s="172"/>
      <c r="X17" s="172"/>
      <c r="Y17" s="153">
        <f t="shared" si="1"/>
        <v>41</v>
      </c>
      <c r="Z17" s="153"/>
      <c r="AA17" s="153"/>
      <c r="AB17" s="152">
        <v>45577</v>
      </c>
      <c r="AC17" s="172"/>
      <c r="AD17" s="172"/>
      <c r="AE17" s="153" t="str">
        <f t="shared" si="2"/>
        <v>subota</v>
      </c>
      <c r="AF17" s="172"/>
      <c r="AG17" s="172"/>
      <c r="AH17" s="172"/>
      <c r="AI17" s="153">
        <f t="shared" si="3"/>
        <v>41</v>
      </c>
      <c r="AJ17" s="153"/>
      <c r="AK17" s="153"/>
      <c r="AL17" s="152">
        <v>45577</v>
      </c>
      <c r="AM17" s="172"/>
      <c r="AN17" s="172"/>
      <c r="AO17" s="153" t="str">
        <f t="shared" si="4"/>
        <v>subota</v>
      </c>
      <c r="AP17" s="172"/>
      <c r="AQ17" s="172"/>
      <c r="AR17" s="172"/>
      <c r="AS17" s="153">
        <f t="shared" si="5"/>
        <v>41</v>
      </c>
      <c r="AT17" s="153"/>
      <c r="AU17" s="153"/>
      <c r="AV17" s="73"/>
      <c r="AW17" s="73"/>
      <c r="AX17" s="73"/>
      <c r="AY17" s="73"/>
      <c r="AZ17" s="73"/>
      <c r="BA17" s="73"/>
      <c r="BB17" s="73"/>
      <c r="BC17" s="73"/>
      <c r="BD17" s="73"/>
      <c r="BE17" s="73"/>
      <c r="BF17" s="73"/>
      <c r="BG17" s="73"/>
      <c r="BH17" s="73"/>
      <c r="BI17" s="73"/>
    </row>
    <row r="18" spans="1:61" ht="14.4" customHeight="1" x14ac:dyDescent="0.3">
      <c r="A18" s="134" t="s">
        <v>321</v>
      </c>
      <c r="B18" s="182"/>
      <c r="C18" s="182"/>
      <c r="D18" s="182"/>
      <c r="E18" s="182"/>
      <c r="F18" s="182"/>
      <c r="G18" s="182"/>
      <c r="H18" s="182"/>
      <c r="I18" s="182"/>
      <c r="J18" s="182"/>
      <c r="K18" s="182"/>
      <c r="L18" s="182"/>
      <c r="M18" s="182"/>
      <c r="N18" s="182"/>
      <c r="O18" s="182"/>
      <c r="P18" s="182"/>
      <c r="Q18" s="182"/>
      <c r="R18" s="152">
        <v>45578</v>
      </c>
      <c r="S18" s="172"/>
      <c r="T18" s="172"/>
      <c r="U18" s="153" t="str">
        <f t="shared" si="0"/>
        <v>nedjelja</v>
      </c>
      <c r="V18" s="172"/>
      <c r="W18" s="172"/>
      <c r="X18" s="172"/>
      <c r="Y18" s="153">
        <f t="shared" si="1"/>
        <v>41</v>
      </c>
      <c r="Z18" s="153"/>
      <c r="AA18" s="153"/>
      <c r="AB18" s="152">
        <v>45578</v>
      </c>
      <c r="AC18" s="172"/>
      <c r="AD18" s="172"/>
      <c r="AE18" s="153" t="str">
        <f t="shared" si="2"/>
        <v>nedjelja</v>
      </c>
      <c r="AF18" s="172"/>
      <c r="AG18" s="172"/>
      <c r="AH18" s="172"/>
      <c r="AI18" s="153">
        <f t="shared" si="3"/>
        <v>41</v>
      </c>
      <c r="AJ18" s="153"/>
      <c r="AK18" s="153"/>
      <c r="AL18" s="152">
        <v>45578</v>
      </c>
      <c r="AM18" s="172"/>
      <c r="AN18" s="172"/>
      <c r="AO18" s="153" t="str">
        <f t="shared" si="4"/>
        <v>nedjelja</v>
      </c>
      <c r="AP18" s="172"/>
      <c r="AQ18" s="172"/>
      <c r="AR18" s="172"/>
      <c r="AS18" s="153">
        <f t="shared" si="5"/>
        <v>41</v>
      </c>
      <c r="AT18" s="153"/>
      <c r="AU18" s="153"/>
      <c r="AV18" s="73"/>
      <c r="AW18" s="73"/>
      <c r="AX18" s="73"/>
      <c r="AY18" s="73"/>
      <c r="AZ18" s="73"/>
      <c r="BA18" s="73"/>
      <c r="BB18" s="73"/>
      <c r="BC18" s="73"/>
      <c r="BD18" s="73"/>
      <c r="BE18" s="73"/>
      <c r="BF18" s="73"/>
      <c r="BG18" s="73"/>
      <c r="BH18" s="73"/>
      <c r="BI18" s="73"/>
    </row>
    <row r="19" spans="1:61" x14ac:dyDescent="0.3">
      <c r="A19" s="182" t="s">
        <v>42</v>
      </c>
      <c r="B19" s="182" t="s">
        <v>42</v>
      </c>
      <c r="C19" s="182" t="s">
        <v>42</v>
      </c>
      <c r="D19" s="182" t="s">
        <v>42</v>
      </c>
      <c r="E19" s="182" t="s">
        <v>42</v>
      </c>
      <c r="F19" s="182" t="s">
        <v>42</v>
      </c>
      <c r="G19" s="182" t="s">
        <v>42</v>
      </c>
      <c r="H19" s="182" t="s">
        <v>42</v>
      </c>
      <c r="I19" s="182" t="s">
        <v>42</v>
      </c>
      <c r="J19" s="182" t="s">
        <v>42</v>
      </c>
      <c r="K19" s="182" t="s">
        <v>42</v>
      </c>
      <c r="L19" s="182" t="s">
        <v>42</v>
      </c>
      <c r="M19" s="182" t="s">
        <v>42</v>
      </c>
      <c r="N19" s="182" t="s">
        <v>42</v>
      </c>
      <c r="O19" s="182" t="s">
        <v>42</v>
      </c>
      <c r="P19" s="182" t="s">
        <v>42</v>
      </c>
      <c r="Q19" s="182" t="s">
        <v>42</v>
      </c>
      <c r="R19" s="152">
        <v>45597</v>
      </c>
      <c r="S19" s="172"/>
      <c r="T19" s="172"/>
      <c r="U19" s="153" t="str">
        <f t="shared" si="0"/>
        <v>petak</v>
      </c>
      <c r="V19" s="172"/>
      <c r="W19" s="172"/>
      <c r="X19" s="172"/>
      <c r="Y19" s="153">
        <f t="shared" si="1"/>
        <v>44</v>
      </c>
      <c r="Z19" s="153"/>
      <c r="AA19" s="153"/>
      <c r="AB19" s="152">
        <v>45962</v>
      </c>
      <c r="AC19" s="172"/>
      <c r="AD19" s="172"/>
      <c r="AE19" s="153" t="str">
        <f t="shared" si="2"/>
        <v>subota</v>
      </c>
      <c r="AF19" s="172"/>
      <c r="AG19" s="172"/>
      <c r="AH19" s="172"/>
      <c r="AI19" s="153">
        <f t="shared" si="3"/>
        <v>44</v>
      </c>
      <c r="AJ19" s="153"/>
      <c r="AK19" s="153"/>
      <c r="AL19" s="152">
        <v>46327</v>
      </c>
      <c r="AM19" s="172"/>
      <c r="AN19" s="172"/>
      <c r="AO19" s="153" t="str">
        <f t="shared" si="4"/>
        <v>nedjelja</v>
      </c>
      <c r="AP19" s="172"/>
      <c r="AQ19" s="172"/>
      <c r="AR19" s="172"/>
      <c r="AS19" s="153">
        <f t="shared" si="5"/>
        <v>44</v>
      </c>
      <c r="AT19" s="153"/>
      <c r="AU19" s="153"/>
      <c r="AV19" s="73"/>
      <c r="AW19" s="73"/>
      <c r="AX19" s="73"/>
      <c r="AY19" s="73"/>
      <c r="AZ19" s="73"/>
      <c r="BA19" s="73"/>
      <c r="BB19" s="73"/>
      <c r="BC19" s="73"/>
      <c r="BD19" s="73"/>
      <c r="BE19" s="73"/>
      <c r="BF19" s="73"/>
      <c r="BG19" s="73"/>
      <c r="BH19" s="73"/>
      <c r="BI19" s="73"/>
    </row>
    <row r="20" spans="1:61" ht="14.4" customHeight="1" x14ac:dyDescent="0.3">
      <c r="A20" s="182" t="s">
        <v>215</v>
      </c>
      <c r="B20" s="182" t="s">
        <v>215</v>
      </c>
      <c r="C20" s="182" t="s">
        <v>215</v>
      </c>
      <c r="D20" s="182" t="s">
        <v>215</v>
      </c>
      <c r="E20" s="182" t="s">
        <v>215</v>
      </c>
      <c r="F20" s="182" t="s">
        <v>215</v>
      </c>
      <c r="G20" s="182" t="s">
        <v>215</v>
      </c>
      <c r="H20" s="182" t="s">
        <v>215</v>
      </c>
      <c r="I20" s="182" t="s">
        <v>215</v>
      </c>
      <c r="J20" s="182" t="s">
        <v>215</v>
      </c>
      <c r="K20" s="182" t="s">
        <v>215</v>
      </c>
      <c r="L20" s="182" t="s">
        <v>215</v>
      </c>
      <c r="M20" s="182" t="s">
        <v>215</v>
      </c>
      <c r="N20" s="182" t="s">
        <v>215</v>
      </c>
      <c r="O20" s="182" t="s">
        <v>215</v>
      </c>
      <c r="P20" s="182" t="s">
        <v>215</v>
      </c>
      <c r="Q20" s="182" t="s">
        <v>215</v>
      </c>
      <c r="R20" s="152">
        <v>45632</v>
      </c>
      <c r="S20" s="172"/>
      <c r="T20" s="172"/>
      <c r="U20" s="153" t="str">
        <f t="shared" si="0"/>
        <v>petak</v>
      </c>
      <c r="V20" s="172"/>
      <c r="W20" s="172"/>
      <c r="X20" s="172"/>
      <c r="Y20" s="153">
        <f t="shared" si="1"/>
        <v>49</v>
      </c>
      <c r="Z20" s="153"/>
      <c r="AA20" s="153"/>
      <c r="AB20" s="152">
        <v>45997</v>
      </c>
      <c r="AC20" s="172"/>
      <c r="AD20" s="172"/>
      <c r="AE20" s="153" t="str">
        <f t="shared" si="2"/>
        <v>subota</v>
      </c>
      <c r="AF20" s="172"/>
      <c r="AG20" s="172"/>
      <c r="AH20" s="172"/>
      <c r="AI20" s="153">
        <f t="shared" si="3"/>
        <v>49</v>
      </c>
      <c r="AJ20" s="153"/>
      <c r="AK20" s="153"/>
      <c r="AL20" s="152">
        <v>46362</v>
      </c>
      <c r="AM20" s="172"/>
      <c r="AN20" s="172"/>
      <c r="AO20" s="153" t="str">
        <f t="shared" si="4"/>
        <v>nedjelja</v>
      </c>
      <c r="AP20" s="172"/>
      <c r="AQ20" s="172"/>
      <c r="AR20" s="172"/>
      <c r="AS20" s="153">
        <f t="shared" si="5"/>
        <v>49</v>
      </c>
      <c r="AT20" s="153"/>
      <c r="AU20" s="153"/>
      <c r="AV20" s="73"/>
      <c r="AW20" s="73"/>
      <c r="AX20" s="73"/>
      <c r="AY20" s="73"/>
      <c r="AZ20" s="73"/>
      <c r="BA20" s="73"/>
      <c r="BB20" s="73"/>
      <c r="BC20" s="73"/>
      <c r="BD20" s="73"/>
      <c r="BE20" s="73"/>
      <c r="BF20" s="73"/>
      <c r="BG20" s="73"/>
      <c r="BH20" s="73"/>
      <c r="BI20" s="73"/>
    </row>
    <row r="21" spans="1:61" x14ac:dyDescent="0.3">
      <c r="A21" s="182" t="s">
        <v>214</v>
      </c>
      <c r="B21" s="182" t="s">
        <v>214</v>
      </c>
      <c r="C21" s="182" t="s">
        <v>214</v>
      </c>
      <c r="D21" s="182" t="s">
        <v>214</v>
      </c>
      <c r="E21" s="182" t="s">
        <v>214</v>
      </c>
      <c r="F21" s="182" t="s">
        <v>214</v>
      </c>
      <c r="G21" s="182" t="s">
        <v>214</v>
      </c>
      <c r="H21" s="182" t="s">
        <v>214</v>
      </c>
      <c r="I21" s="182" t="s">
        <v>214</v>
      </c>
      <c r="J21" s="182" t="s">
        <v>214</v>
      </c>
      <c r="K21" s="182" t="s">
        <v>214</v>
      </c>
      <c r="L21" s="182" t="s">
        <v>214</v>
      </c>
      <c r="M21" s="182" t="s">
        <v>214</v>
      </c>
      <c r="N21" s="182" t="s">
        <v>214</v>
      </c>
      <c r="O21" s="182" t="s">
        <v>214</v>
      </c>
      <c r="P21" s="182" t="s">
        <v>214</v>
      </c>
      <c r="Q21" s="182" t="s">
        <v>214</v>
      </c>
      <c r="R21" s="152">
        <v>45635</v>
      </c>
      <c r="S21" s="172"/>
      <c r="T21" s="172"/>
      <c r="U21" s="172" t="str">
        <f t="shared" si="0"/>
        <v>ponedjeljak</v>
      </c>
      <c r="V21" s="172"/>
      <c r="W21" s="172"/>
      <c r="X21" s="172"/>
      <c r="Y21" s="153">
        <f t="shared" si="1"/>
        <v>50</v>
      </c>
      <c r="Z21" s="153"/>
      <c r="AA21" s="153"/>
      <c r="AB21" s="152">
        <v>45999</v>
      </c>
      <c r="AC21" s="172"/>
      <c r="AD21" s="172"/>
      <c r="AE21" s="172" t="str">
        <f t="shared" si="2"/>
        <v>ponedjeljak</v>
      </c>
      <c r="AF21" s="172"/>
      <c r="AG21" s="172"/>
      <c r="AH21" s="172"/>
      <c r="AI21" s="153">
        <f t="shared" si="3"/>
        <v>50</v>
      </c>
      <c r="AJ21" s="153"/>
      <c r="AK21" s="153"/>
      <c r="AL21" s="152">
        <v>46364</v>
      </c>
      <c r="AM21" s="172"/>
      <c r="AN21" s="172"/>
      <c r="AO21" s="172" t="str">
        <f t="shared" si="4"/>
        <v>utorak</v>
      </c>
      <c r="AP21" s="172"/>
      <c r="AQ21" s="172"/>
      <c r="AR21" s="172"/>
      <c r="AS21" s="153">
        <f t="shared" si="5"/>
        <v>50</v>
      </c>
      <c r="AT21" s="153"/>
      <c r="AU21" s="153"/>
      <c r="AV21" s="73"/>
      <c r="AW21" s="73"/>
      <c r="AX21" s="73"/>
      <c r="AY21" s="73"/>
      <c r="AZ21" s="73"/>
      <c r="BA21" s="73"/>
      <c r="BB21" s="73"/>
      <c r="BC21" s="73"/>
      <c r="BD21" s="73"/>
      <c r="BE21" s="73"/>
      <c r="BF21" s="73"/>
      <c r="BG21" s="73"/>
      <c r="BH21" s="73"/>
      <c r="BI21" s="73"/>
    </row>
    <row r="22" spans="1:61" x14ac:dyDescent="0.3">
      <c r="A22" s="182" t="s">
        <v>43</v>
      </c>
      <c r="B22" s="182" t="s">
        <v>43</v>
      </c>
      <c r="C22" s="182" t="s">
        <v>43</v>
      </c>
      <c r="D22" s="182" t="s">
        <v>43</v>
      </c>
      <c r="E22" s="182" t="s">
        <v>43</v>
      </c>
      <c r="F22" s="182" t="s">
        <v>43</v>
      </c>
      <c r="G22" s="182" t="s">
        <v>43</v>
      </c>
      <c r="H22" s="182" t="s">
        <v>43</v>
      </c>
      <c r="I22" s="182" t="s">
        <v>43</v>
      </c>
      <c r="J22" s="182" t="s">
        <v>43</v>
      </c>
      <c r="K22" s="182" t="s">
        <v>43</v>
      </c>
      <c r="L22" s="182" t="s">
        <v>43</v>
      </c>
      <c r="M22" s="182" t="s">
        <v>43</v>
      </c>
      <c r="N22" s="182" t="s">
        <v>43</v>
      </c>
      <c r="O22" s="182" t="s">
        <v>43</v>
      </c>
      <c r="P22" s="182" t="s">
        <v>43</v>
      </c>
      <c r="Q22" s="182" t="s">
        <v>43</v>
      </c>
      <c r="R22" s="152">
        <v>45651</v>
      </c>
      <c r="S22" s="172"/>
      <c r="T22" s="172"/>
      <c r="U22" s="153" t="str">
        <f t="shared" si="0"/>
        <v>srijeda</v>
      </c>
      <c r="V22" s="172"/>
      <c r="W22" s="172"/>
      <c r="X22" s="172"/>
      <c r="Y22" s="153">
        <f t="shared" si="1"/>
        <v>52</v>
      </c>
      <c r="Z22" s="153"/>
      <c r="AA22" s="153"/>
      <c r="AB22" s="152">
        <v>46016</v>
      </c>
      <c r="AC22" s="172"/>
      <c r="AD22" s="172"/>
      <c r="AE22" s="153" t="str">
        <f t="shared" si="2"/>
        <v>četvrtak</v>
      </c>
      <c r="AF22" s="172"/>
      <c r="AG22" s="172"/>
      <c r="AH22" s="172"/>
      <c r="AI22" s="153">
        <f t="shared" si="3"/>
        <v>52</v>
      </c>
      <c r="AJ22" s="153"/>
      <c r="AK22" s="153"/>
      <c r="AL22" s="152">
        <v>46381</v>
      </c>
      <c r="AM22" s="172"/>
      <c r="AN22" s="172"/>
      <c r="AO22" s="153" t="str">
        <f t="shared" si="4"/>
        <v>petak</v>
      </c>
      <c r="AP22" s="172"/>
      <c r="AQ22" s="172"/>
      <c r="AR22" s="172"/>
      <c r="AS22" s="153">
        <f t="shared" si="5"/>
        <v>52</v>
      </c>
      <c r="AT22" s="153"/>
      <c r="AU22" s="153"/>
      <c r="AV22" s="3"/>
      <c r="AW22" s="3"/>
      <c r="AX22" s="73"/>
      <c r="AY22" s="73"/>
      <c r="AZ22" s="73"/>
      <c r="BA22" s="73"/>
      <c r="BB22" s="73"/>
      <c r="BC22" s="73"/>
      <c r="BD22" s="73"/>
      <c r="BE22" s="73"/>
      <c r="BF22" s="73"/>
      <c r="BG22" s="73"/>
      <c r="BH22" s="73"/>
      <c r="BI22" s="73"/>
    </row>
    <row r="23" spans="1:61" ht="15" customHeight="1" x14ac:dyDescent="0.3">
      <c r="A23" s="172"/>
      <c r="B23" s="172"/>
      <c r="C23" s="172"/>
      <c r="D23" s="172"/>
      <c r="E23" s="172"/>
      <c r="F23" s="172"/>
      <c r="G23" s="172"/>
      <c r="H23" s="172"/>
      <c r="I23" s="172"/>
      <c r="J23" s="172"/>
      <c r="K23" s="172"/>
      <c r="L23" s="172"/>
      <c r="M23" s="172"/>
      <c r="N23" s="172"/>
      <c r="O23" s="172"/>
      <c r="P23" s="172"/>
      <c r="Q23" s="172"/>
      <c r="R23" s="185"/>
      <c r="S23" s="185"/>
      <c r="T23" s="185"/>
      <c r="U23" s="185"/>
      <c r="V23" s="185"/>
      <c r="W23" s="185"/>
      <c r="X23" s="185"/>
      <c r="Y23" s="185"/>
      <c r="Z23" s="185"/>
      <c r="AA23" s="185"/>
      <c r="AB23" s="186"/>
      <c r="AC23" s="186"/>
      <c r="AD23" s="186"/>
      <c r="AE23" s="186"/>
      <c r="AF23" s="186"/>
      <c r="AG23" s="186"/>
      <c r="AH23" s="186"/>
      <c r="AI23" s="186"/>
      <c r="AJ23" s="186"/>
      <c r="AK23" s="186"/>
      <c r="AL23" s="185"/>
      <c r="AM23" s="185"/>
      <c r="AN23" s="185"/>
      <c r="AO23" s="185"/>
      <c r="AP23" s="185"/>
      <c r="AQ23" s="185"/>
      <c r="AR23" s="185"/>
      <c r="AS23" s="185"/>
      <c r="AT23" s="185"/>
      <c r="AU23" s="185"/>
      <c r="AV23" s="3"/>
      <c r="AW23" s="3"/>
      <c r="AX23" s="73"/>
      <c r="AY23" s="73"/>
      <c r="AZ23" s="73"/>
      <c r="BA23" s="73"/>
      <c r="BB23" s="73"/>
      <c r="BC23" s="3"/>
      <c r="BD23" s="3"/>
      <c r="BE23" s="3"/>
      <c r="BF23" s="3"/>
      <c r="BG23" s="73"/>
      <c r="BH23" s="73"/>
      <c r="BI23" s="73"/>
    </row>
    <row r="24" spans="1:61" ht="24.75" customHeight="1" x14ac:dyDescent="0.3">
      <c r="A24" s="183" t="s">
        <v>111</v>
      </c>
      <c r="B24" s="183"/>
      <c r="C24" s="183"/>
      <c r="D24" s="183"/>
      <c r="E24" s="183"/>
      <c r="F24" s="183"/>
      <c r="G24" s="183"/>
      <c r="H24" s="183"/>
      <c r="I24" s="183"/>
      <c r="J24" s="183"/>
      <c r="K24" s="183"/>
      <c r="L24" s="183"/>
      <c r="M24" s="183"/>
      <c r="N24" s="183"/>
      <c r="O24" s="183"/>
      <c r="P24" s="183"/>
      <c r="Q24" s="184"/>
      <c r="R24" s="136" t="s">
        <v>281</v>
      </c>
      <c r="S24" s="175"/>
      <c r="T24" s="175"/>
      <c r="U24" s="175" t="s">
        <v>25</v>
      </c>
      <c r="V24" s="175"/>
      <c r="W24" s="175"/>
      <c r="X24" s="175"/>
      <c r="Y24" s="175" t="s">
        <v>26</v>
      </c>
      <c r="Z24" s="175"/>
      <c r="AA24" s="175"/>
      <c r="AB24" s="136" t="s">
        <v>287</v>
      </c>
      <c r="AC24" s="175"/>
      <c r="AD24" s="175"/>
      <c r="AE24" s="175" t="s">
        <v>25</v>
      </c>
      <c r="AF24" s="175"/>
      <c r="AG24" s="175"/>
      <c r="AH24" s="175"/>
      <c r="AI24" s="175" t="s">
        <v>26</v>
      </c>
      <c r="AJ24" s="175"/>
      <c r="AK24" s="175"/>
      <c r="AL24" s="136" t="s">
        <v>796</v>
      </c>
      <c r="AM24" s="175"/>
      <c r="AN24" s="175"/>
      <c r="AO24" s="175" t="s">
        <v>25</v>
      </c>
      <c r="AP24" s="175"/>
      <c r="AQ24" s="175"/>
      <c r="AR24" s="175"/>
      <c r="AS24" s="175" t="s">
        <v>26</v>
      </c>
      <c r="AT24" s="175"/>
      <c r="AU24" s="175"/>
      <c r="AV24" s="73"/>
      <c r="AW24" s="73"/>
      <c r="AX24" s="73"/>
      <c r="AY24" s="73"/>
      <c r="AZ24" s="73"/>
      <c r="BA24" s="73"/>
      <c r="BB24" s="73"/>
      <c r="BC24" s="73"/>
      <c r="BD24" s="73"/>
      <c r="BE24" s="73"/>
      <c r="BF24" s="73"/>
      <c r="BG24" s="73"/>
      <c r="BH24" s="73"/>
      <c r="BI24" s="73"/>
    </row>
    <row r="25" spans="1:61" ht="15" customHeight="1" x14ac:dyDescent="0.3">
      <c r="A25" s="178" t="s">
        <v>216</v>
      </c>
      <c r="B25" s="178" t="s">
        <v>80</v>
      </c>
      <c r="C25" s="178" t="s">
        <v>80</v>
      </c>
      <c r="D25" s="178" t="s">
        <v>80</v>
      </c>
      <c r="E25" s="178" t="s">
        <v>80</v>
      </c>
      <c r="F25" s="178" t="s">
        <v>80</v>
      </c>
      <c r="G25" s="178" t="s">
        <v>80</v>
      </c>
      <c r="H25" s="178" t="s">
        <v>80</v>
      </c>
      <c r="I25" s="178" t="s">
        <v>80</v>
      </c>
      <c r="J25" s="178" t="s">
        <v>80</v>
      </c>
      <c r="K25" s="178" t="s">
        <v>80</v>
      </c>
      <c r="L25" s="178" t="s">
        <v>80</v>
      </c>
      <c r="M25" s="178" t="s">
        <v>80</v>
      </c>
      <c r="N25" s="178" t="s">
        <v>80</v>
      </c>
      <c r="O25" s="178" t="s">
        <v>80</v>
      </c>
      <c r="P25" s="178" t="s">
        <v>80</v>
      </c>
      <c r="Q25" s="179" t="s">
        <v>80</v>
      </c>
      <c r="R25" s="173"/>
      <c r="S25" s="173"/>
      <c r="T25" s="173"/>
      <c r="U25" s="174"/>
      <c r="V25" s="174"/>
      <c r="W25" s="174"/>
      <c r="X25" s="174"/>
      <c r="Y25" s="174"/>
      <c r="Z25" s="174"/>
      <c r="AA25" s="174"/>
      <c r="AB25" s="173"/>
      <c r="AC25" s="173"/>
      <c r="AD25" s="173"/>
      <c r="AE25" s="174"/>
      <c r="AF25" s="174"/>
      <c r="AG25" s="174"/>
      <c r="AH25" s="174"/>
      <c r="AI25" s="174"/>
      <c r="AJ25" s="174"/>
      <c r="AK25" s="174"/>
      <c r="AL25" s="173"/>
      <c r="AM25" s="173"/>
      <c r="AN25" s="173"/>
      <c r="AO25" s="174"/>
      <c r="AP25" s="174"/>
      <c r="AQ25" s="174"/>
      <c r="AR25" s="174"/>
      <c r="AS25" s="174"/>
      <c r="AT25" s="174"/>
      <c r="AU25" s="174"/>
      <c r="AV25" s="73"/>
      <c r="AW25" s="73"/>
      <c r="AX25" s="73"/>
      <c r="AY25" s="73"/>
      <c r="AZ25" s="73"/>
      <c r="BA25" s="73"/>
      <c r="BB25" s="73"/>
      <c r="BC25" s="73"/>
      <c r="BD25" s="73"/>
      <c r="BE25" s="73"/>
      <c r="BF25" s="73"/>
      <c r="BG25" s="73"/>
      <c r="BH25" s="73"/>
      <c r="BI25" s="73"/>
    </row>
    <row r="26" spans="1:61" x14ac:dyDescent="0.3">
      <c r="A26" s="176" t="s">
        <v>217</v>
      </c>
      <c r="B26" s="176" t="s">
        <v>217</v>
      </c>
      <c r="C26" s="176" t="s">
        <v>217</v>
      </c>
      <c r="D26" s="176" t="s">
        <v>217</v>
      </c>
      <c r="E26" s="176" t="s">
        <v>217</v>
      </c>
      <c r="F26" s="176" t="s">
        <v>217</v>
      </c>
      <c r="G26" s="176" t="s">
        <v>217</v>
      </c>
      <c r="H26" s="176" t="s">
        <v>217</v>
      </c>
      <c r="I26" s="176" t="s">
        <v>217</v>
      </c>
      <c r="J26" s="176" t="s">
        <v>217</v>
      </c>
      <c r="K26" s="176" t="s">
        <v>217</v>
      </c>
      <c r="L26" s="176" t="s">
        <v>217</v>
      </c>
      <c r="M26" s="176" t="s">
        <v>217</v>
      </c>
      <c r="N26" s="176" t="s">
        <v>217</v>
      </c>
      <c r="O26" s="176" t="s">
        <v>217</v>
      </c>
      <c r="P26" s="176" t="s">
        <v>217</v>
      </c>
      <c r="Q26" s="177" t="s">
        <v>217</v>
      </c>
      <c r="R26" s="171">
        <v>45350</v>
      </c>
      <c r="S26" s="171"/>
      <c r="T26" s="171"/>
      <c r="U26" s="153" t="str">
        <f t="shared" ref="U26" si="7">TEXT(WEEKDAY(R26),"DDdD")</f>
        <v>srijeda</v>
      </c>
      <c r="V26" s="172"/>
      <c r="W26" s="172"/>
      <c r="X26" s="172"/>
      <c r="Y26" s="153">
        <f t="shared" ref="Y26" si="8">WEEKNUM(R26,2)</f>
        <v>9</v>
      </c>
      <c r="Z26" s="153"/>
      <c r="AA26" s="153"/>
      <c r="AB26" s="171">
        <v>45716</v>
      </c>
      <c r="AC26" s="171"/>
      <c r="AD26" s="171"/>
      <c r="AE26" s="153" t="str">
        <f t="shared" ref="AE26" si="9">TEXT(WEEKDAY(AB26),"DDdD")</f>
        <v>petak</v>
      </c>
      <c r="AF26" s="172"/>
      <c r="AG26" s="172"/>
      <c r="AH26" s="172"/>
      <c r="AI26" s="153">
        <f t="shared" ref="AI26" si="10">WEEKNUM(AB26,2)</f>
        <v>9</v>
      </c>
      <c r="AJ26" s="153"/>
      <c r="AK26" s="153"/>
      <c r="AL26" s="171">
        <v>46081</v>
      </c>
      <c r="AM26" s="171"/>
      <c r="AN26" s="171"/>
      <c r="AO26" s="153" t="str">
        <f t="shared" ref="AO26" si="11">TEXT(WEEKDAY(AL26),"DDdD")</f>
        <v>subota</v>
      </c>
      <c r="AP26" s="172"/>
      <c r="AQ26" s="172"/>
      <c r="AR26" s="172"/>
      <c r="AS26" s="153">
        <f t="shared" ref="AS26" si="12">WEEKNUM(AL26,2)</f>
        <v>9</v>
      </c>
      <c r="AT26" s="153"/>
      <c r="AU26" s="153"/>
      <c r="AV26" s="73"/>
      <c r="AW26" s="73"/>
      <c r="AX26" s="73"/>
      <c r="AY26" s="73"/>
      <c r="AZ26" s="73"/>
      <c r="BA26" s="73"/>
      <c r="BB26" s="73"/>
      <c r="BC26" s="73"/>
      <c r="BD26" s="73"/>
      <c r="BE26" s="73"/>
      <c r="BF26" s="73"/>
      <c r="BG26" s="73"/>
      <c r="BH26" s="73"/>
      <c r="BI26" s="73"/>
    </row>
    <row r="27" spans="1:61" x14ac:dyDescent="0.3">
      <c r="A27" s="178" t="s">
        <v>218</v>
      </c>
      <c r="B27" s="178"/>
      <c r="C27" s="178"/>
      <c r="D27" s="178"/>
      <c r="E27" s="178"/>
      <c r="F27" s="178"/>
      <c r="G27" s="178"/>
      <c r="H27" s="178"/>
      <c r="I27" s="178"/>
      <c r="J27" s="178"/>
      <c r="K27" s="178"/>
      <c r="L27" s="178"/>
      <c r="M27" s="178"/>
      <c r="N27" s="178"/>
      <c r="O27" s="178"/>
      <c r="P27" s="178"/>
      <c r="Q27" s="179"/>
      <c r="R27" s="173"/>
      <c r="S27" s="173"/>
      <c r="T27" s="173"/>
      <c r="U27" s="174"/>
      <c r="V27" s="174"/>
      <c r="W27" s="174"/>
      <c r="X27" s="174"/>
      <c r="Y27" s="174"/>
      <c r="Z27" s="174"/>
      <c r="AA27" s="174"/>
      <c r="AB27" s="173"/>
      <c r="AC27" s="173"/>
      <c r="AD27" s="173"/>
      <c r="AE27" s="174"/>
      <c r="AF27" s="174"/>
      <c r="AG27" s="174"/>
      <c r="AH27" s="174"/>
      <c r="AI27" s="174"/>
      <c r="AJ27" s="174"/>
      <c r="AK27" s="174"/>
      <c r="AL27" s="173"/>
      <c r="AM27" s="173"/>
      <c r="AN27" s="173"/>
      <c r="AO27" s="174"/>
      <c r="AP27" s="174"/>
      <c r="AQ27" s="174"/>
      <c r="AR27" s="174"/>
      <c r="AS27" s="174"/>
      <c r="AT27" s="174"/>
      <c r="AU27" s="174"/>
      <c r="AV27" s="73"/>
      <c r="AW27" s="73"/>
      <c r="AX27" s="73"/>
      <c r="AY27" s="73"/>
      <c r="AZ27" s="73"/>
      <c r="BA27" s="73"/>
      <c r="BB27" s="73"/>
      <c r="BC27" s="73"/>
      <c r="BD27" s="73"/>
      <c r="BE27" s="73"/>
      <c r="BF27" s="73"/>
      <c r="BG27" s="73"/>
      <c r="BH27" s="73"/>
      <c r="BI27" s="73"/>
    </row>
    <row r="28" spans="1:61" x14ac:dyDescent="0.3">
      <c r="A28" s="176" t="s">
        <v>338</v>
      </c>
      <c r="B28" s="176" t="s">
        <v>219</v>
      </c>
      <c r="C28" s="176" t="s">
        <v>219</v>
      </c>
      <c r="D28" s="176" t="s">
        <v>219</v>
      </c>
      <c r="E28" s="176" t="s">
        <v>219</v>
      </c>
      <c r="F28" s="176" t="s">
        <v>219</v>
      </c>
      <c r="G28" s="176" t="s">
        <v>219</v>
      </c>
      <c r="H28" s="176" t="s">
        <v>219</v>
      </c>
      <c r="I28" s="176" t="s">
        <v>219</v>
      </c>
      <c r="J28" s="176" t="s">
        <v>219</v>
      </c>
      <c r="K28" s="176" t="s">
        <v>219</v>
      </c>
      <c r="L28" s="176" t="s">
        <v>219</v>
      </c>
      <c r="M28" s="176" t="s">
        <v>219</v>
      </c>
      <c r="N28" s="176" t="s">
        <v>219</v>
      </c>
      <c r="O28" s="176" t="s">
        <v>219</v>
      </c>
      <c r="P28" s="176" t="s">
        <v>219</v>
      </c>
      <c r="Q28" s="177" t="s">
        <v>219</v>
      </c>
      <c r="R28" s="171">
        <v>45405</v>
      </c>
      <c r="S28" s="171"/>
      <c r="T28" s="171"/>
      <c r="U28" s="153" t="str">
        <f t="shared" ref="U28" si="13">TEXT(WEEKDAY(R28),"DDdD")</f>
        <v>utorak</v>
      </c>
      <c r="V28" s="172"/>
      <c r="W28" s="172"/>
      <c r="X28" s="172"/>
      <c r="Y28" s="153">
        <f t="shared" ref="Y28" si="14">WEEKNUM(R28,2)</f>
        <v>17</v>
      </c>
      <c r="Z28" s="153"/>
      <c r="AA28" s="153"/>
      <c r="AB28" s="171">
        <v>45770</v>
      </c>
      <c r="AC28" s="171"/>
      <c r="AD28" s="171"/>
      <c r="AE28" s="153" t="str">
        <f t="shared" ref="AE28" si="15">TEXT(WEEKDAY(AB28),"DDdD")</f>
        <v>srijeda</v>
      </c>
      <c r="AF28" s="172"/>
      <c r="AG28" s="172"/>
      <c r="AH28" s="172"/>
      <c r="AI28" s="153">
        <f t="shared" ref="AI28" si="16">WEEKNUM(AB28,2)</f>
        <v>17</v>
      </c>
      <c r="AJ28" s="153"/>
      <c r="AK28" s="153"/>
      <c r="AL28" s="171">
        <v>46135</v>
      </c>
      <c r="AM28" s="171"/>
      <c r="AN28" s="171"/>
      <c r="AO28" s="153" t="str">
        <f t="shared" ref="AO28" si="17">TEXT(WEEKDAY(AL28),"DDdD")</f>
        <v>četvrtak</v>
      </c>
      <c r="AP28" s="172"/>
      <c r="AQ28" s="172"/>
      <c r="AR28" s="172"/>
      <c r="AS28" s="153">
        <f t="shared" ref="AS28" si="18">WEEKNUM(AL28,2)</f>
        <v>17</v>
      </c>
      <c r="AT28" s="153"/>
      <c r="AU28" s="153"/>
      <c r="AV28" s="73"/>
      <c r="AW28" s="73"/>
      <c r="AX28" s="73"/>
      <c r="AY28" s="73"/>
      <c r="AZ28" s="73"/>
      <c r="BA28" s="73"/>
      <c r="BB28" s="73"/>
      <c r="BC28" s="73"/>
      <c r="BD28" s="73"/>
      <c r="BE28" s="73"/>
      <c r="BF28" s="73"/>
      <c r="BG28" s="73"/>
      <c r="BH28" s="73"/>
      <c r="BI28" s="73"/>
    </row>
    <row r="29" spans="1:61" x14ac:dyDescent="0.3">
      <c r="A29" s="178" t="s">
        <v>248</v>
      </c>
      <c r="B29" s="178" t="s">
        <v>248</v>
      </c>
      <c r="C29" s="178" t="s">
        <v>248</v>
      </c>
      <c r="D29" s="178" t="s">
        <v>248</v>
      </c>
      <c r="E29" s="178" t="s">
        <v>248</v>
      </c>
      <c r="F29" s="178" t="s">
        <v>248</v>
      </c>
      <c r="G29" s="178" t="s">
        <v>248</v>
      </c>
      <c r="H29" s="178" t="s">
        <v>248</v>
      </c>
      <c r="I29" s="178" t="s">
        <v>248</v>
      </c>
      <c r="J29" s="178" t="s">
        <v>248</v>
      </c>
      <c r="K29" s="178" t="s">
        <v>248</v>
      </c>
      <c r="L29" s="178" t="s">
        <v>248</v>
      </c>
      <c r="M29" s="178" t="s">
        <v>248</v>
      </c>
      <c r="N29" s="178" t="s">
        <v>248</v>
      </c>
      <c r="O29" s="178" t="s">
        <v>248</v>
      </c>
      <c r="P29" s="178" t="s">
        <v>248</v>
      </c>
      <c r="Q29" s="179" t="s">
        <v>248</v>
      </c>
      <c r="R29" s="173"/>
      <c r="S29" s="173"/>
      <c r="T29" s="173"/>
      <c r="U29" s="174"/>
      <c r="V29" s="174"/>
      <c r="W29" s="174"/>
      <c r="X29" s="174"/>
      <c r="Y29" s="174"/>
      <c r="Z29" s="174"/>
      <c r="AA29" s="174"/>
      <c r="AB29" s="173"/>
      <c r="AC29" s="173"/>
      <c r="AD29" s="173"/>
      <c r="AE29" s="174"/>
      <c r="AF29" s="174"/>
      <c r="AG29" s="174"/>
      <c r="AH29" s="174"/>
      <c r="AI29" s="174"/>
      <c r="AJ29" s="174"/>
      <c r="AK29" s="174"/>
      <c r="AL29" s="173"/>
      <c r="AM29" s="173"/>
      <c r="AN29" s="173"/>
      <c r="AO29" s="174"/>
      <c r="AP29" s="174"/>
      <c r="AQ29" s="174"/>
      <c r="AR29" s="174"/>
      <c r="AS29" s="174"/>
      <c r="AT29" s="174"/>
      <c r="AU29" s="174"/>
      <c r="AV29" s="73"/>
      <c r="AW29" s="73"/>
      <c r="AX29" s="73"/>
      <c r="AY29" s="73"/>
      <c r="AZ29" s="73"/>
      <c r="BA29" s="73"/>
      <c r="BB29" s="73"/>
      <c r="BC29" s="73"/>
      <c r="BD29" s="73"/>
      <c r="BE29" s="73"/>
      <c r="BF29" s="73"/>
      <c r="BG29" s="73"/>
      <c r="BH29" s="73"/>
      <c r="BI29" s="73"/>
    </row>
    <row r="30" spans="1:61" x14ac:dyDescent="0.3">
      <c r="A30" s="176" t="s">
        <v>249</v>
      </c>
      <c r="B30" s="176" t="s">
        <v>249</v>
      </c>
      <c r="C30" s="176" t="s">
        <v>249</v>
      </c>
      <c r="D30" s="176" t="s">
        <v>249</v>
      </c>
      <c r="E30" s="176" t="s">
        <v>249</v>
      </c>
      <c r="F30" s="176" t="s">
        <v>249</v>
      </c>
      <c r="G30" s="176" t="s">
        <v>249</v>
      </c>
      <c r="H30" s="176" t="s">
        <v>249</v>
      </c>
      <c r="I30" s="176" t="s">
        <v>249</v>
      </c>
      <c r="J30" s="176" t="s">
        <v>249</v>
      </c>
      <c r="K30" s="176" t="s">
        <v>249</v>
      </c>
      <c r="L30" s="176" t="s">
        <v>249</v>
      </c>
      <c r="M30" s="176" t="s">
        <v>249</v>
      </c>
      <c r="N30" s="176" t="s">
        <v>249</v>
      </c>
      <c r="O30" s="176" t="s">
        <v>249</v>
      </c>
      <c r="P30" s="176" t="s">
        <v>249</v>
      </c>
      <c r="Q30" s="177" t="s">
        <v>249</v>
      </c>
      <c r="R30" s="171">
        <v>45543</v>
      </c>
      <c r="S30" s="171"/>
      <c r="T30" s="171"/>
      <c r="U30" s="153" t="str">
        <f t="shared" ref="U30" si="19">TEXT(WEEKDAY(R30),"DDdD")</f>
        <v>nedjelja</v>
      </c>
      <c r="V30" s="172"/>
      <c r="W30" s="172"/>
      <c r="X30" s="172"/>
      <c r="Y30" s="153">
        <f t="shared" ref="Y30" si="20">WEEKNUM(R30,2)</f>
        <v>36</v>
      </c>
      <c r="Z30" s="153"/>
      <c r="AA30" s="153"/>
      <c r="AB30" s="171">
        <v>45908</v>
      </c>
      <c r="AC30" s="171"/>
      <c r="AD30" s="171"/>
      <c r="AE30" s="153" t="str">
        <f t="shared" ref="AE30" si="21">TEXT(WEEKDAY(AB30),"DDdD")</f>
        <v>ponedjeljak</v>
      </c>
      <c r="AF30" s="172"/>
      <c r="AG30" s="172"/>
      <c r="AH30" s="172"/>
      <c r="AI30" s="153">
        <f t="shared" ref="AI30" si="22">WEEKNUM(AB30,2)</f>
        <v>37</v>
      </c>
      <c r="AJ30" s="153"/>
      <c r="AK30" s="153"/>
      <c r="AL30" s="171">
        <v>46273</v>
      </c>
      <c r="AM30" s="171"/>
      <c r="AN30" s="171"/>
      <c r="AO30" s="153" t="str">
        <f t="shared" ref="AO30" si="23">TEXT(WEEKDAY(AL30),"DDdD")</f>
        <v>utorak</v>
      </c>
      <c r="AP30" s="172"/>
      <c r="AQ30" s="172"/>
      <c r="AR30" s="172"/>
      <c r="AS30" s="153">
        <f t="shared" ref="AS30" si="24">WEEKNUM(AL30,2)</f>
        <v>37</v>
      </c>
      <c r="AT30" s="153"/>
      <c r="AU30" s="153"/>
      <c r="AV30" s="73"/>
      <c r="AW30" s="73"/>
      <c r="AX30" s="73"/>
      <c r="AY30" s="73"/>
      <c r="AZ30" s="73"/>
      <c r="BA30" s="73"/>
      <c r="BB30" s="73"/>
      <c r="BC30" s="73"/>
      <c r="BD30" s="73"/>
      <c r="BE30" s="73"/>
      <c r="BF30" s="73"/>
      <c r="BG30" s="73"/>
      <c r="BH30" s="73"/>
      <c r="BI30" s="73"/>
    </row>
    <row r="31" spans="1:61" x14ac:dyDescent="0.3">
      <c r="A31" s="179" t="s">
        <v>244</v>
      </c>
      <c r="B31" s="181"/>
      <c r="C31" s="181"/>
      <c r="D31" s="181"/>
      <c r="E31" s="181"/>
      <c r="F31" s="181"/>
      <c r="G31" s="181"/>
      <c r="H31" s="181"/>
      <c r="I31" s="181"/>
      <c r="J31" s="181"/>
      <c r="K31" s="181"/>
      <c r="L31" s="181"/>
      <c r="M31" s="181"/>
      <c r="N31" s="181"/>
      <c r="O31" s="181"/>
      <c r="P31" s="181"/>
      <c r="Q31" s="181"/>
      <c r="R31" s="173"/>
      <c r="S31" s="173"/>
      <c r="T31" s="173"/>
      <c r="U31" s="174"/>
      <c r="V31" s="174"/>
      <c r="W31" s="174"/>
      <c r="X31" s="174"/>
      <c r="Y31" s="174"/>
      <c r="Z31" s="174"/>
      <c r="AA31" s="174"/>
      <c r="AB31" s="173"/>
      <c r="AC31" s="173"/>
      <c r="AD31" s="173"/>
      <c r="AE31" s="174"/>
      <c r="AF31" s="174"/>
      <c r="AG31" s="174"/>
      <c r="AH31" s="174"/>
      <c r="AI31" s="174"/>
      <c r="AJ31" s="174"/>
      <c r="AK31" s="174"/>
      <c r="AL31" s="173"/>
      <c r="AM31" s="173"/>
      <c r="AN31" s="173"/>
      <c r="AO31" s="174"/>
      <c r="AP31" s="174"/>
      <c r="AQ31" s="174"/>
      <c r="AR31" s="174"/>
      <c r="AS31" s="174"/>
      <c r="AT31" s="174"/>
      <c r="AU31" s="174"/>
      <c r="AV31" s="73"/>
      <c r="AW31" s="73"/>
      <c r="AX31" s="73"/>
      <c r="AY31" s="73"/>
      <c r="AZ31" s="73"/>
      <c r="BA31" s="73"/>
      <c r="BB31" s="73"/>
      <c r="BC31" s="73"/>
      <c r="BD31" s="73"/>
      <c r="BE31" s="73"/>
      <c r="BF31" s="73"/>
      <c r="BG31" s="73"/>
      <c r="BH31" s="73"/>
      <c r="BI31" s="73"/>
    </row>
    <row r="32" spans="1:61" x14ac:dyDescent="0.3">
      <c r="A32" s="177" t="s">
        <v>245</v>
      </c>
      <c r="B32" s="180"/>
      <c r="C32" s="180"/>
      <c r="D32" s="180"/>
      <c r="E32" s="180"/>
      <c r="F32" s="180"/>
      <c r="G32" s="180"/>
      <c r="H32" s="180"/>
      <c r="I32" s="180"/>
      <c r="J32" s="180"/>
      <c r="K32" s="180"/>
      <c r="L32" s="180"/>
      <c r="M32" s="180"/>
      <c r="N32" s="180"/>
      <c r="O32" s="180"/>
      <c r="P32" s="180"/>
      <c r="Q32" s="180"/>
      <c r="R32" s="171">
        <v>45352</v>
      </c>
      <c r="S32" s="171"/>
      <c r="T32" s="171"/>
      <c r="U32" s="153" t="str">
        <f>TEXT(WEEKDAY(R32),"DDdD")</f>
        <v>petak</v>
      </c>
      <c r="V32" s="172"/>
      <c r="W32" s="172"/>
      <c r="X32" s="172"/>
      <c r="Y32" s="153">
        <f>WEEKNUM(R32,2)</f>
        <v>9</v>
      </c>
      <c r="Z32" s="153"/>
      <c r="AA32" s="153"/>
      <c r="AB32" s="171">
        <v>45717</v>
      </c>
      <c r="AC32" s="171"/>
      <c r="AD32" s="171"/>
      <c r="AE32" s="153" t="str">
        <f>TEXT(WEEKDAY(AB32),"DDdD")</f>
        <v>subota</v>
      </c>
      <c r="AF32" s="172"/>
      <c r="AG32" s="172"/>
      <c r="AH32" s="172"/>
      <c r="AI32" s="153">
        <f>WEEKNUM(AB32,2)</f>
        <v>9</v>
      </c>
      <c r="AJ32" s="153"/>
      <c r="AK32" s="153"/>
      <c r="AL32" s="171">
        <v>46082</v>
      </c>
      <c r="AM32" s="171"/>
      <c r="AN32" s="171"/>
      <c r="AO32" s="153" t="str">
        <f>TEXT(WEEKDAY(AL32),"DDdD")</f>
        <v>nedjelja</v>
      </c>
      <c r="AP32" s="172"/>
      <c r="AQ32" s="172"/>
      <c r="AR32" s="172"/>
      <c r="AS32" s="153">
        <f>WEEKNUM(AL32,2)</f>
        <v>9</v>
      </c>
      <c r="AT32" s="153"/>
      <c r="AU32" s="153"/>
      <c r="AV32" s="73"/>
      <c r="AW32" s="73"/>
      <c r="AX32" s="73"/>
      <c r="AY32" s="73"/>
      <c r="AZ32" s="73"/>
      <c r="BA32" s="73"/>
      <c r="BB32" s="73"/>
      <c r="BC32" s="73"/>
      <c r="BD32" s="73"/>
      <c r="BE32" s="73"/>
      <c r="BF32" s="73"/>
      <c r="BG32" s="73"/>
      <c r="BH32" s="73"/>
      <c r="BI32" s="73"/>
    </row>
    <row r="33" spans="1:61" x14ac:dyDescent="0.3">
      <c r="A33" s="178" t="s">
        <v>220</v>
      </c>
      <c r="B33" s="178" t="s">
        <v>220</v>
      </c>
      <c r="C33" s="178" t="s">
        <v>220</v>
      </c>
      <c r="D33" s="178" t="s">
        <v>220</v>
      </c>
      <c r="E33" s="178" t="s">
        <v>220</v>
      </c>
      <c r="F33" s="178" t="s">
        <v>220</v>
      </c>
      <c r="G33" s="178" t="s">
        <v>220</v>
      </c>
      <c r="H33" s="178" t="s">
        <v>220</v>
      </c>
      <c r="I33" s="178" t="s">
        <v>220</v>
      </c>
      <c r="J33" s="178" t="s">
        <v>220</v>
      </c>
      <c r="K33" s="178" t="s">
        <v>220</v>
      </c>
      <c r="L33" s="178" t="s">
        <v>220</v>
      </c>
      <c r="M33" s="178" t="s">
        <v>220</v>
      </c>
      <c r="N33" s="178" t="s">
        <v>220</v>
      </c>
      <c r="O33" s="178" t="s">
        <v>220</v>
      </c>
      <c r="P33" s="178" t="s">
        <v>220</v>
      </c>
      <c r="Q33" s="179" t="s">
        <v>220</v>
      </c>
      <c r="R33" s="173"/>
      <c r="S33" s="173"/>
      <c r="T33" s="173"/>
      <c r="U33" s="174"/>
      <c r="V33" s="174"/>
      <c r="W33" s="174"/>
      <c r="X33" s="174"/>
      <c r="Y33" s="174"/>
      <c r="Z33" s="174"/>
      <c r="AA33" s="174"/>
      <c r="AB33" s="173"/>
      <c r="AC33" s="173"/>
      <c r="AD33" s="173"/>
      <c r="AE33" s="174"/>
      <c r="AF33" s="174"/>
      <c r="AG33" s="174"/>
      <c r="AH33" s="174"/>
      <c r="AI33" s="174"/>
      <c r="AJ33" s="174"/>
      <c r="AK33" s="174"/>
      <c r="AL33" s="173"/>
      <c r="AM33" s="173"/>
      <c r="AN33" s="173"/>
      <c r="AO33" s="174"/>
      <c r="AP33" s="174"/>
      <c r="AQ33" s="174"/>
      <c r="AR33" s="174"/>
      <c r="AS33" s="174"/>
      <c r="AT33" s="174"/>
      <c r="AU33" s="174"/>
      <c r="AV33" s="73"/>
      <c r="AW33" s="73"/>
      <c r="AX33" s="73"/>
      <c r="AY33" s="73"/>
      <c r="AZ33" s="73"/>
      <c r="BA33" s="73"/>
      <c r="BB33" s="73"/>
      <c r="BC33" s="73"/>
      <c r="BD33" s="73"/>
      <c r="BE33" s="73"/>
      <c r="BF33" s="73"/>
      <c r="BG33" s="73"/>
      <c r="BH33" s="73"/>
      <c r="BI33" s="73"/>
    </row>
    <row r="34" spans="1:61" x14ac:dyDescent="0.3">
      <c r="A34" s="176" t="s">
        <v>221</v>
      </c>
      <c r="B34" s="176" t="s">
        <v>221</v>
      </c>
      <c r="C34" s="176" t="s">
        <v>221</v>
      </c>
      <c r="D34" s="176" t="s">
        <v>221</v>
      </c>
      <c r="E34" s="176" t="s">
        <v>221</v>
      </c>
      <c r="F34" s="176" t="s">
        <v>221</v>
      </c>
      <c r="G34" s="176" t="s">
        <v>221</v>
      </c>
      <c r="H34" s="176" t="s">
        <v>221</v>
      </c>
      <c r="I34" s="176" t="s">
        <v>221</v>
      </c>
      <c r="J34" s="176" t="s">
        <v>221</v>
      </c>
      <c r="K34" s="176" t="s">
        <v>221</v>
      </c>
      <c r="L34" s="176" t="s">
        <v>221</v>
      </c>
      <c r="M34" s="176" t="s">
        <v>221</v>
      </c>
      <c r="N34" s="176" t="s">
        <v>221</v>
      </c>
      <c r="O34" s="176" t="s">
        <v>221</v>
      </c>
      <c r="P34" s="176" t="s">
        <v>221</v>
      </c>
      <c r="Q34" s="177" t="s">
        <v>221</v>
      </c>
      <c r="R34" s="171">
        <v>45442</v>
      </c>
      <c r="S34" s="171"/>
      <c r="T34" s="171"/>
      <c r="U34" s="153" t="str">
        <f t="shared" ref="U34" si="25">TEXT(WEEKDAY(R34),"DDdD")</f>
        <v>četvrtak</v>
      </c>
      <c r="V34" s="172"/>
      <c r="W34" s="172"/>
      <c r="X34" s="172"/>
      <c r="Y34" s="153">
        <f t="shared" ref="Y34" si="26">WEEKNUM(R34,2)</f>
        <v>22</v>
      </c>
      <c r="Z34" s="153"/>
      <c r="AA34" s="153"/>
      <c r="AB34" s="171">
        <v>45807</v>
      </c>
      <c r="AC34" s="171"/>
      <c r="AD34" s="171"/>
      <c r="AE34" s="153" t="str">
        <f t="shared" ref="AE34" si="27">TEXT(WEEKDAY(AB34),"DDdD")</f>
        <v>petak</v>
      </c>
      <c r="AF34" s="172"/>
      <c r="AG34" s="172"/>
      <c r="AH34" s="172"/>
      <c r="AI34" s="153">
        <f t="shared" ref="AI34" si="28">WEEKNUM(AB34,2)</f>
        <v>22</v>
      </c>
      <c r="AJ34" s="153"/>
      <c r="AK34" s="153"/>
      <c r="AL34" s="171">
        <v>46172</v>
      </c>
      <c r="AM34" s="171"/>
      <c r="AN34" s="171"/>
      <c r="AO34" s="153" t="str">
        <f t="shared" ref="AO34" si="29">TEXT(WEEKDAY(AL34),"DDdD")</f>
        <v>subota</v>
      </c>
      <c r="AP34" s="172"/>
      <c r="AQ34" s="172"/>
      <c r="AR34" s="172"/>
      <c r="AS34" s="153">
        <f t="shared" ref="AS34" si="30">WEEKNUM(AL34,2)</f>
        <v>22</v>
      </c>
      <c r="AT34" s="153"/>
      <c r="AU34" s="153"/>
      <c r="AV34" s="73"/>
      <c r="AW34" s="73"/>
      <c r="AX34" s="73"/>
      <c r="AY34" s="73"/>
      <c r="AZ34" s="73"/>
      <c r="BA34" s="73"/>
      <c r="BB34" s="73"/>
      <c r="BC34" s="73"/>
      <c r="BD34" s="73"/>
      <c r="BE34" s="73"/>
      <c r="BF34" s="73"/>
      <c r="BG34" s="73"/>
      <c r="BH34" s="73"/>
      <c r="BI34" s="73"/>
    </row>
    <row r="35" spans="1:61" x14ac:dyDescent="0.3">
      <c r="A35" s="178" t="s">
        <v>222</v>
      </c>
      <c r="B35" s="178" t="s">
        <v>222</v>
      </c>
      <c r="C35" s="178" t="s">
        <v>222</v>
      </c>
      <c r="D35" s="178" t="s">
        <v>222</v>
      </c>
      <c r="E35" s="178" t="s">
        <v>222</v>
      </c>
      <c r="F35" s="178" t="s">
        <v>222</v>
      </c>
      <c r="G35" s="178" t="s">
        <v>222</v>
      </c>
      <c r="H35" s="178" t="s">
        <v>222</v>
      </c>
      <c r="I35" s="178" t="s">
        <v>222</v>
      </c>
      <c r="J35" s="178" t="s">
        <v>222</v>
      </c>
      <c r="K35" s="178" t="s">
        <v>222</v>
      </c>
      <c r="L35" s="178" t="s">
        <v>222</v>
      </c>
      <c r="M35" s="178" t="s">
        <v>222</v>
      </c>
      <c r="N35" s="178" t="s">
        <v>222</v>
      </c>
      <c r="O35" s="178" t="s">
        <v>222</v>
      </c>
      <c r="P35" s="178" t="s">
        <v>222</v>
      </c>
      <c r="Q35" s="179" t="s">
        <v>222</v>
      </c>
      <c r="R35" s="173"/>
      <c r="S35" s="173"/>
      <c r="T35" s="173"/>
      <c r="U35" s="174"/>
      <c r="V35" s="174"/>
      <c r="W35" s="174"/>
      <c r="X35" s="174"/>
      <c r="Y35" s="174"/>
      <c r="Z35" s="174"/>
      <c r="AA35" s="174"/>
      <c r="AB35" s="173"/>
      <c r="AC35" s="173"/>
      <c r="AD35" s="173"/>
      <c r="AE35" s="174"/>
      <c r="AF35" s="174"/>
      <c r="AG35" s="174"/>
      <c r="AH35" s="174"/>
      <c r="AI35" s="174"/>
      <c r="AJ35" s="174"/>
      <c r="AK35" s="174"/>
      <c r="AL35" s="173"/>
      <c r="AM35" s="173"/>
      <c r="AN35" s="173"/>
      <c r="AO35" s="174"/>
      <c r="AP35" s="174"/>
      <c r="AQ35" s="174"/>
      <c r="AR35" s="174"/>
      <c r="AS35" s="174"/>
      <c r="AT35" s="174"/>
      <c r="AU35" s="174"/>
      <c r="AV35" s="73"/>
      <c r="AW35" s="73"/>
      <c r="AX35" s="73"/>
      <c r="AY35" s="73"/>
      <c r="AZ35" s="73"/>
      <c r="BA35" s="73"/>
      <c r="BB35" s="73"/>
      <c r="BC35" s="73"/>
      <c r="BD35" s="73"/>
      <c r="BE35" s="73"/>
      <c r="BF35" s="73"/>
      <c r="BG35" s="73"/>
      <c r="BH35" s="73"/>
      <c r="BI35" s="73"/>
    </row>
    <row r="36" spans="1:61" x14ac:dyDescent="0.3">
      <c r="A36" s="176" t="s">
        <v>200</v>
      </c>
      <c r="B36" s="176" t="s">
        <v>223</v>
      </c>
      <c r="C36" s="176" t="s">
        <v>223</v>
      </c>
      <c r="D36" s="176" t="s">
        <v>223</v>
      </c>
      <c r="E36" s="176" t="s">
        <v>223</v>
      </c>
      <c r="F36" s="176" t="s">
        <v>223</v>
      </c>
      <c r="G36" s="176" t="s">
        <v>223</v>
      </c>
      <c r="H36" s="176" t="s">
        <v>223</v>
      </c>
      <c r="I36" s="176" t="s">
        <v>223</v>
      </c>
      <c r="J36" s="176" t="s">
        <v>223</v>
      </c>
      <c r="K36" s="176" t="s">
        <v>223</v>
      </c>
      <c r="L36" s="176" t="s">
        <v>223</v>
      </c>
      <c r="M36" s="176" t="s">
        <v>223</v>
      </c>
      <c r="N36" s="176" t="s">
        <v>223</v>
      </c>
      <c r="O36" s="176" t="s">
        <v>223</v>
      </c>
      <c r="P36" s="176" t="s">
        <v>223</v>
      </c>
      <c r="Q36" s="177" t="s">
        <v>223</v>
      </c>
      <c r="R36" s="171">
        <v>45501</v>
      </c>
      <c r="S36" s="171"/>
      <c r="T36" s="171"/>
      <c r="U36" s="153" t="str">
        <f t="shared" ref="U36:U37" si="31">TEXT(WEEKDAY(R36),"DDdD")</f>
        <v>nedjelja</v>
      </c>
      <c r="V36" s="172"/>
      <c r="W36" s="172"/>
      <c r="X36" s="172"/>
      <c r="Y36" s="153">
        <f t="shared" ref="Y36:Y37" si="32">WEEKNUM(R36,2)</f>
        <v>30</v>
      </c>
      <c r="Z36" s="153"/>
      <c r="AA36" s="153"/>
      <c r="AB36" s="171">
        <v>45866</v>
      </c>
      <c r="AC36" s="171"/>
      <c r="AD36" s="171"/>
      <c r="AE36" s="153" t="str">
        <f t="shared" ref="AE36:AE37" si="33">TEXT(WEEKDAY(AB36),"DDdD")</f>
        <v>ponedjeljak</v>
      </c>
      <c r="AF36" s="172"/>
      <c r="AG36" s="172"/>
      <c r="AH36" s="172"/>
      <c r="AI36" s="153">
        <f t="shared" ref="AI36:AI37" si="34">WEEKNUM(AB36,2)</f>
        <v>31</v>
      </c>
      <c r="AJ36" s="153"/>
      <c r="AK36" s="153"/>
      <c r="AL36" s="171">
        <v>46231</v>
      </c>
      <c r="AM36" s="171"/>
      <c r="AN36" s="171"/>
      <c r="AO36" s="153" t="str">
        <f t="shared" ref="AO36:AO37" si="35">TEXT(WEEKDAY(AL36),"DDdD")</f>
        <v>utorak</v>
      </c>
      <c r="AP36" s="172"/>
      <c r="AQ36" s="172"/>
      <c r="AR36" s="172"/>
      <c r="AS36" s="153">
        <f t="shared" ref="AS36:AS37" si="36">WEEKNUM(AL36,2)</f>
        <v>31</v>
      </c>
      <c r="AT36" s="153"/>
      <c r="AU36" s="153"/>
      <c r="AV36" s="73"/>
      <c r="AW36" s="73"/>
      <c r="AX36" s="73"/>
      <c r="AY36" s="73"/>
      <c r="AZ36" s="73"/>
      <c r="BA36" s="73"/>
      <c r="BB36" s="73"/>
      <c r="BC36" s="73"/>
      <c r="BD36" s="73"/>
      <c r="BE36" s="73"/>
      <c r="BF36" s="73"/>
      <c r="BG36" s="73"/>
      <c r="BH36" s="73"/>
      <c r="BI36" s="73"/>
    </row>
    <row r="37" spans="1:61" x14ac:dyDescent="0.3">
      <c r="A37" s="176" t="s">
        <v>224</v>
      </c>
      <c r="B37" s="176" t="s">
        <v>224</v>
      </c>
      <c r="C37" s="176" t="s">
        <v>224</v>
      </c>
      <c r="D37" s="176" t="s">
        <v>224</v>
      </c>
      <c r="E37" s="176" t="s">
        <v>224</v>
      </c>
      <c r="F37" s="176" t="s">
        <v>224</v>
      </c>
      <c r="G37" s="176" t="s">
        <v>224</v>
      </c>
      <c r="H37" s="176" t="s">
        <v>224</v>
      </c>
      <c r="I37" s="176" t="s">
        <v>224</v>
      </c>
      <c r="J37" s="176" t="s">
        <v>224</v>
      </c>
      <c r="K37" s="176" t="s">
        <v>224</v>
      </c>
      <c r="L37" s="176" t="s">
        <v>224</v>
      </c>
      <c r="M37" s="176" t="s">
        <v>224</v>
      </c>
      <c r="N37" s="176" t="s">
        <v>224</v>
      </c>
      <c r="O37" s="176" t="s">
        <v>224</v>
      </c>
      <c r="P37" s="176" t="s">
        <v>224</v>
      </c>
      <c r="Q37" s="177" t="s">
        <v>224</v>
      </c>
      <c r="R37" s="171">
        <v>45550</v>
      </c>
      <c r="S37" s="171"/>
      <c r="T37" s="171"/>
      <c r="U37" s="153" t="str">
        <f t="shared" si="31"/>
        <v>nedjelja</v>
      </c>
      <c r="V37" s="172"/>
      <c r="W37" s="172"/>
      <c r="X37" s="172"/>
      <c r="Y37" s="153">
        <f t="shared" si="32"/>
        <v>37</v>
      </c>
      <c r="Z37" s="153"/>
      <c r="AA37" s="153"/>
      <c r="AB37" s="171">
        <v>45915</v>
      </c>
      <c r="AC37" s="171"/>
      <c r="AD37" s="171"/>
      <c r="AE37" s="153" t="str">
        <f t="shared" si="33"/>
        <v>ponedjeljak</v>
      </c>
      <c r="AF37" s="172"/>
      <c r="AG37" s="172"/>
      <c r="AH37" s="172"/>
      <c r="AI37" s="153">
        <f t="shared" si="34"/>
        <v>38</v>
      </c>
      <c r="AJ37" s="153"/>
      <c r="AK37" s="153"/>
      <c r="AL37" s="171">
        <v>46280</v>
      </c>
      <c r="AM37" s="171"/>
      <c r="AN37" s="171"/>
      <c r="AO37" s="153" t="str">
        <f t="shared" si="35"/>
        <v>utorak</v>
      </c>
      <c r="AP37" s="172"/>
      <c r="AQ37" s="172"/>
      <c r="AR37" s="172"/>
      <c r="AS37" s="153">
        <f t="shared" si="36"/>
        <v>38</v>
      </c>
      <c r="AT37" s="153"/>
      <c r="AU37" s="153"/>
      <c r="AV37" s="73"/>
      <c r="AW37" s="73"/>
      <c r="AX37" s="73"/>
      <c r="AY37" s="73"/>
      <c r="AZ37" s="73"/>
      <c r="BA37" s="73"/>
      <c r="BB37" s="73"/>
      <c r="BC37" s="73"/>
      <c r="BD37" s="73"/>
      <c r="BE37" s="73"/>
      <c r="BF37" s="73"/>
      <c r="BG37" s="73"/>
      <c r="BH37" s="73"/>
      <c r="BI37" s="73"/>
    </row>
    <row r="38" spans="1:61" x14ac:dyDescent="0.3">
      <c r="A38" s="178" t="s">
        <v>228</v>
      </c>
      <c r="B38" s="178" t="s">
        <v>228</v>
      </c>
      <c r="C38" s="178" t="s">
        <v>228</v>
      </c>
      <c r="D38" s="178" t="s">
        <v>228</v>
      </c>
      <c r="E38" s="178" t="s">
        <v>228</v>
      </c>
      <c r="F38" s="178" t="s">
        <v>228</v>
      </c>
      <c r="G38" s="178" t="s">
        <v>228</v>
      </c>
      <c r="H38" s="178" t="s">
        <v>228</v>
      </c>
      <c r="I38" s="178" t="s">
        <v>228</v>
      </c>
      <c r="J38" s="178" t="s">
        <v>228</v>
      </c>
      <c r="K38" s="178" t="s">
        <v>228</v>
      </c>
      <c r="L38" s="178" t="s">
        <v>228</v>
      </c>
      <c r="M38" s="178" t="s">
        <v>228</v>
      </c>
      <c r="N38" s="178" t="s">
        <v>228</v>
      </c>
      <c r="O38" s="178" t="s">
        <v>228</v>
      </c>
      <c r="P38" s="178" t="s">
        <v>228</v>
      </c>
      <c r="Q38" s="179" t="s">
        <v>228</v>
      </c>
      <c r="R38" s="173"/>
      <c r="S38" s="173"/>
      <c r="T38" s="173"/>
      <c r="U38" s="174"/>
      <c r="V38" s="174"/>
      <c r="W38" s="174"/>
      <c r="X38" s="174"/>
      <c r="Y38" s="174"/>
      <c r="Z38" s="174"/>
      <c r="AA38" s="174"/>
      <c r="AB38" s="173"/>
      <c r="AC38" s="173"/>
      <c r="AD38" s="173"/>
      <c r="AE38" s="174"/>
      <c r="AF38" s="174"/>
      <c r="AG38" s="174"/>
      <c r="AH38" s="174"/>
      <c r="AI38" s="174"/>
      <c r="AJ38" s="174"/>
      <c r="AK38" s="174"/>
      <c r="AL38" s="173"/>
      <c r="AM38" s="173"/>
      <c r="AN38" s="173"/>
      <c r="AO38" s="174"/>
      <c r="AP38" s="174"/>
      <c r="AQ38" s="174"/>
      <c r="AR38" s="174"/>
      <c r="AS38" s="174"/>
      <c r="AT38" s="174"/>
      <c r="AU38" s="174"/>
      <c r="AV38" s="73"/>
      <c r="AW38" s="73"/>
      <c r="AX38" s="73"/>
      <c r="AY38" s="73"/>
      <c r="AZ38" s="73"/>
      <c r="BA38" s="73"/>
      <c r="BB38" s="73"/>
      <c r="BC38" s="73"/>
      <c r="BD38" s="73"/>
      <c r="BE38" s="73"/>
      <c r="BF38" s="73"/>
      <c r="BG38" s="73"/>
      <c r="BH38" s="73"/>
      <c r="BI38" s="73"/>
    </row>
    <row r="39" spans="1:61" x14ac:dyDescent="0.3">
      <c r="A39" s="134" t="s">
        <v>229</v>
      </c>
      <c r="B39" s="176" t="s">
        <v>229</v>
      </c>
      <c r="C39" s="176" t="s">
        <v>229</v>
      </c>
      <c r="D39" s="176" t="s">
        <v>229</v>
      </c>
      <c r="E39" s="176" t="s">
        <v>229</v>
      </c>
      <c r="F39" s="176" t="s">
        <v>229</v>
      </c>
      <c r="G39" s="176" t="s">
        <v>229</v>
      </c>
      <c r="H39" s="176" t="s">
        <v>229</v>
      </c>
      <c r="I39" s="176" t="s">
        <v>229</v>
      </c>
      <c r="J39" s="176" t="s">
        <v>229</v>
      </c>
      <c r="K39" s="176" t="s">
        <v>229</v>
      </c>
      <c r="L39" s="176" t="s">
        <v>229</v>
      </c>
      <c r="M39" s="176" t="s">
        <v>229</v>
      </c>
      <c r="N39" s="176" t="s">
        <v>229</v>
      </c>
      <c r="O39" s="176" t="s">
        <v>229</v>
      </c>
      <c r="P39" s="176" t="s">
        <v>229</v>
      </c>
      <c r="Q39" s="177" t="s">
        <v>229</v>
      </c>
      <c r="R39" s="171">
        <v>45405</v>
      </c>
      <c r="S39" s="171"/>
      <c r="T39" s="171"/>
      <c r="U39" s="153" t="str">
        <f t="shared" ref="U39" si="37">TEXT(WEEKDAY(R39),"DDdD")</f>
        <v>utorak</v>
      </c>
      <c r="V39" s="172"/>
      <c r="W39" s="172"/>
      <c r="X39" s="172"/>
      <c r="Y39" s="153">
        <f t="shared" ref="Y39" si="38">WEEKNUM(R39,2)</f>
        <v>17</v>
      </c>
      <c r="Z39" s="153"/>
      <c r="AA39" s="153"/>
      <c r="AB39" s="171">
        <v>45770</v>
      </c>
      <c r="AC39" s="171"/>
      <c r="AD39" s="171"/>
      <c r="AE39" s="153" t="str">
        <f t="shared" ref="AE39" si="39">TEXT(WEEKDAY(AB39),"DDdD")</f>
        <v>srijeda</v>
      </c>
      <c r="AF39" s="172"/>
      <c r="AG39" s="172"/>
      <c r="AH39" s="172"/>
      <c r="AI39" s="153">
        <f t="shared" ref="AI39" si="40">WEEKNUM(AB39,2)</f>
        <v>17</v>
      </c>
      <c r="AJ39" s="153"/>
      <c r="AK39" s="153"/>
      <c r="AL39" s="171">
        <v>46135</v>
      </c>
      <c r="AM39" s="171"/>
      <c r="AN39" s="171"/>
      <c r="AO39" s="153" t="str">
        <f t="shared" ref="AO39" si="41">TEXT(WEEKDAY(AL39),"DDdD")</f>
        <v>četvrtak</v>
      </c>
      <c r="AP39" s="172"/>
      <c r="AQ39" s="172"/>
      <c r="AR39" s="172"/>
      <c r="AS39" s="153">
        <f t="shared" ref="AS39" si="42">WEEKNUM(AL39,2)</f>
        <v>17</v>
      </c>
      <c r="AT39" s="153"/>
      <c r="AU39" s="153"/>
      <c r="AV39" s="73"/>
      <c r="AW39" s="73"/>
      <c r="AX39" s="73"/>
      <c r="AY39" s="73"/>
      <c r="AZ39" s="73"/>
      <c r="BA39" s="73"/>
      <c r="BB39" s="73"/>
      <c r="BC39" s="73"/>
      <c r="BD39" s="73"/>
      <c r="BE39" s="73"/>
      <c r="BF39" s="73"/>
      <c r="BG39" s="73"/>
      <c r="BH39" s="73"/>
      <c r="BI39" s="73"/>
    </row>
    <row r="40" spans="1:61" x14ac:dyDescent="0.3">
      <c r="A40" s="178" t="s">
        <v>225</v>
      </c>
      <c r="B40" s="178" t="s">
        <v>225</v>
      </c>
      <c r="C40" s="178" t="s">
        <v>225</v>
      </c>
      <c r="D40" s="178" t="s">
        <v>225</v>
      </c>
      <c r="E40" s="178" t="s">
        <v>225</v>
      </c>
      <c r="F40" s="178" t="s">
        <v>225</v>
      </c>
      <c r="G40" s="178" t="s">
        <v>225</v>
      </c>
      <c r="H40" s="178" t="s">
        <v>225</v>
      </c>
      <c r="I40" s="178" t="s">
        <v>225</v>
      </c>
      <c r="J40" s="178" t="s">
        <v>225</v>
      </c>
      <c r="K40" s="178" t="s">
        <v>225</v>
      </c>
      <c r="L40" s="178" t="s">
        <v>225</v>
      </c>
      <c r="M40" s="178" t="s">
        <v>225</v>
      </c>
      <c r="N40" s="178" t="s">
        <v>225</v>
      </c>
      <c r="O40" s="178" t="s">
        <v>225</v>
      </c>
      <c r="P40" s="178" t="s">
        <v>225</v>
      </c>
      <c r="Q40" s="179" t="s">
        <v>225</v>
      </c>
      <c r="R40" s="173"/>
      <c r="S40" s="173"/>
      <c r="T40" s="173"/>
      <c r="U40" s="174"/>
      <c r="V40" s="174"/>
      <c r="W40" s="174"/>
      <c r="X40" s="174"/>
      <c r="Y40" s="174"/>
      <c r="Z40" s="174"/>
      <c r="AA40" s="174"/>
      <c r="AB40" s="173"/>
      <c r="AC40" s="173"/>
      <c r="AD40" s="173"/>
      <c r="AE40" s="174"/>
      <c r="AF40" s="174"/>
      <c r="AG40" s="174"/>
      <c r="AH40" s="174"/>
      <c r="AI40" s="174"/>
      <c r="AJ40" s="174"/>
      <c r="AK40" s="174"/>
      <c r="AL40" s="173"/>
      <c r="AM40" s="173"/>
      <c r="AN40" s="173"/>
      <c r="AO40" s="174"/>
      <c r="AP40" s="174"/>
      <c r="AQ40" s="174"/>
      <c r="AR40" s="174"/>
      <c r="AS40" s="174"/>
      <c r="AT40" s="174"/>
      <c r="AU40" s="174"/>
      <c r="AV40" s="73"/>
      <c r="AW40" s="73"/>
      <c r="AX40" s="73"/>
      <c r="AY40" s="73"/>
      <c r="AZ40" s="73"/>
      <c r="BA40" s="73"/>
      <c r="BB40" s="73"/>
      <c r="BC40" s="73"/>
      <c r="BD40" s="73"/>
      <c r="BE40" s="73"/>
      <c r="BF40" s="73"/>
      <c r="BG40" s="73"/>
      <c r="BH40" s="73"/>
      <c r="BI40" s="73"/>
    </row>
    <row r="41" spans="1:61" x14ac:dyDescent="0.3">
      <c r="A41" s="176" t="s">
        <v>324</v>
      </c>
      <c r="B41" s="176" t="s">
        <v>226</v>
      </c>
      <c r="C41" s="176" t="s">
        <v>226</v>
      </c>
      <c r="D41" s="176" t="s">
        <v>226</v>
      </c>
      <c r="E41" s="176" t="s">
        <v>226</v>
      </c>
      <c r="F41" s="176" t="s">
        <v>226</v>
      </c>
      <c r="G41" s="176" t="s">
        <v>226</v>
      </c>
      <c r="H41" s="176" t="s">
        <v>226</v>
      </c>
      <c r="I41" s="176" t="s">
        <v>226</v>
      </c>
      <c r="J41" s="176" t="s">
        <v>226</v>
      </c>
      <c r="K41" s="176" t="s">
        <v>226</v>
      </c>
      <c r="L41" s="176" t="s">
        <v>226</v>
      </c>
      <c r="M41" s="176" t="s">
        <v>226</v>
      </c>
      <c r="N41" s="176" t="s">
        <v>226</v>
      </c>
      <c r="O41" s="176" t="s">
        <v>226</v>
      </c>
      <c r="P41" s="176" t="s">
        <v>226</v>
      </c>
      <c r="Q41" s="177" t="s">
        <v>226</v>
      </c>
      <c r="R41" s="171">
        <v>45443</v>
      </c>
      <c r="S41" s="171"/>
      <c r="T41" s="171"/>
      <c r="U41" s="153" t="str">
        <f t="shared" ref="U41:U42" si="43">TEXT(WEEKDAY(R41),"DDdD")</f>
        <v>petak</v>
      </c>
      <c r="V41" s="172"/>
      <c r="W41" s="172"/>
      <c r="X41" s="172"/>
      <c r="Y41" s="153">
        <f t="shared" ref="Y41:Y42" si="44">WEEKNUM(R41,2)</f>
        <v>22</v>
      </c>
      <c r="Z41" s="153"/>
      <c r="AA41" s="153"/>
      <c r="AB41" s="171">
        <v>45808</v>
      </c>
      <c r="AC41" s="171"/>
      <c r="AD41" s="171"/>
      <c r="AE41" s="153" t="str">
        <f t="shared" ref="AE41:AE42" si="45">TEXT(WEEKDAY(AB41),"DDdD")</f>
        <v>subota</v>
      </c>
      <c r="AF41" s="172"/>
      <c r="AG41" s="172"/>
      <c r="AH41" s="172"/>
      <c r="AI41" s="153">
        <f t="shared" ref="AI41:AI42" si="46">WEEKNUM(AB41,2)</f>
        <v>22</v>
      </c>
      <c r="AJ41" s="153"/>
      <c r="AK41" s="153"/>
      <c r="AL41" s="171">
        <v>46173</v>
      </c>
      <c r="AM41" s="171"/>
      <c r="AN41" s="171"/>
      <c r="AO41" s="153" t="str">
        <f t="shared" ref="AO41:AO42" si="47">TEXT(WEEKDAY(AL41),"DDdD")</f>
        <v>nedjelja</v>
      </c>
      <c r="AP41" s="172"/>
      <c r="AQ41" s="172"/>
      <c r="AR41" s="172"/>
      <c r="AS41" s="153">
        <f t="shared" ref="AS41:AS42" si="48">WEEKNUM(AL41,2)</f>
        <v>22</v>
      </c>
      <c r="AT41" s="153"/>
      <c r="AU41" s="153"/>
      <c r="AV41" s="73"/>
      <c r="AW41" s="73"/>
      <c r="AX41" s="73"/>
      <c r="AY41" s="73"/>
      <c r="AZ41" s="73"/>
      <c r="BA41" s="73"/>
      <c r="BB41" s="73"/>
      <c r="BC41" s="73"/>
      <c r="BD41" s="73"/>
      <c r="BE41" s="73"/>
      <c r="BF41" s="73"/>
      <c r="BG41" s="73"/>
      <c r="BH41" s="73"/>
      <c r="BI41" s="73"/>
    </row>
    <row r="42" spans="1:61" x14ac:dyDescent="0.3">
      <c r="A42" s="177" t="s">
        <v>227</v>
      </c>
      <c r="B42" s="180" t="s">
        <v>227</v>
      </c>
      <c r="C42" s="180" t="s">
        <v>227</v>
      </c>
      <c r="D42" s="180" t="s">
        <v>227</v>
      </c>
      <c r="E42" s="180" t="s">
        <v>227</v>
      </c>
      <c r="F42" s="180" t="s">
        <v>227</v>
      </c>
      <c r="G42" s="180" t="s">
        <v>227</v>
      </c>
      <c r="H42" s="180" t="s">
        <v>227</v>
      </c>
      <c r="I42" s="180" t="s">
        <v>227</v>
      </c>
      <c r="J42" s="180" t="s">
        <v>227</v>
      </c>
      <c r="K42" s="180" t="s">
        <v>227</v>
      </c>
      <c r="L42" s="180" t="s">
        <v>227</v>
      </c>
      <c r="M42" s="180" t="s">
        <v>227</v>
      </c>
      <c r="N42" s="180" t="s">
        <v>227</v>
      </c>
      <c r="O42" s="180" t="s">
        <v>227</v>
      </c>
      <c r="P42" s="180" t="s">
        <v>227</v>
      </c>
      <c r="Q42" s="180" t="s">
        <v>227</v>
      </c>
      <c r="R42" s="171">
        <v>45442</v>
      </c>
      <c r="S42" s="171"/>
      <c r="T42" s="171"/>
      <c r="U42" s="153" t="str">
        <f t="shared" si="43"/>
        <v>četvrtak</v>
      </c>
      <c r="V42" s="172"/>
      <c r="W42" s="172"/>
      <c r="X42" s="172"/>
      <c r="Y42" s="153">
        <f t="shared" si="44"/>
        <v>22</v>
      </c>
      <c r="Z42" s="153"/>
      <c r="AA42" s="153"/>
      <c r="AB42" s="171">
        <v>45827</v>
      </c>
      <c r="AC42" s="171"/>
      <c r="AD42" s="171"/>
      <c r="AE42" s="153" t="str">
        <f t="shared" si="45"/>
        <v>četvrtak</v>
      </c>
      <c r="AF42" s="172"/>
      <c r="AG42" s="172"/>
      <c r="AH42" s="172"/>
      <c r="AI42" s="153">
        <f t="shared" si="46"/>
        <v>25</v>
      </c>
      <c r="AJ42" s="153"/>
      <c r="AK42" s="153"/>
      <c r="AL42" s="171">
        <v>46177</v>
      </c>
      <c r="AM42" s="171"/>
      <c r="AN42" s="171"/>
      <c r="AO42" s="153" t="str">
        <f t="shared" si="47"/>
        <v>četvrtak</v>
      </c>
      <c r="AP42" s="172"/>
      <c r="AQ42" s="172"/>
      <c r="AR42" s="172"/>
      <c r="AS42" s="153">
        <f t="shared" si="48"/>
        <v>23</v>
      </c>
      <c r="AT42" s="153"/>
      <c r="AU42" s="153"/>
      <c r="AV42" s="73"/>
      <c r="AW42" s="73"/>
      <c r="AX42" s="73"/>
      <c r="AY42" s="73"/>
      <c r="AZ42" s="73"/>
      <c r="BA42" s="73"/>
      <c r="BB42" s="73"/>
      <c r="BC42" s="73"/>
      <c r="BD42" s="73"/>
      <c r="BE42" s="73"/>
      <c r="BF42" s="73"/>
      <c r="BG42" s="73"/>
      <c r="BH42" s="73"/>
      <c r="BI42" s="73"/>
    </row>
    <row r="43" spans="1:61" x14ac:dyDescent="0.3">
      <c r="A43" s="178" t="s">
        <v>230</v>
      </c>
      <c r="B43" s="178" t="s">
        <v>230</v>
      </c>
      <c r="C43" s="178" t="s">
        <v>230</v>
      </c>
      <c r="D43" s="178" t="s">
        <v>230</v>
      </c>
      <c r="E43" s="178" t="s">
        <v>230</v>
      </c>
      <c r="F43" s="178" t="s">
        <v>230</v>
      </c>
      <c r="G43" s="178" t="s">
        <v>230</v>
      </c>
      <c r="H43" s="178" t="s">
        <v>230</v>
      </c>
      <c r="I43" s="178" t="s">
        <v>230</v>
      </c>
      <c r="J43" s="178" t="s">
        <v>230</v>
      </c>
      <c r="K43" s="178" t="s">
        <v>230</v>
      </c>
      <c r="L43" s="178" t="s">
        <v>230</v>
      </c>
      <c r="M43" s="178" t="s">
        <v>230</v>
      </c>
      <c r="N43" s="178" t="s">
        <v>230</v>
      </c>
      <c r="O43" s="178" t="s">
        <v>230</v>
      </c>
      <c r="P43" s="178" t="s">
        <v>230</v>
      </c>
      <c r="Q43" s="179" t="s">
        <v>230</v>
      </c>
      <c r="R43" s="173"/>
      <c r="S43" s="173"/>
      <c r="T43" s="173"/>
      <c r="U43" s="174"/>
      <c r="V43" s="174"/>
      <c r="W43" s="174"/>
      <c r="X43" s="174"/>
      <c r="Y43" s="174"/>
      <c r="Z43" s="174"/>
      <c r="AA43" s="174"/>
      <c r="AB43" s="173"/>
      <c r="AC43" s="173"/>
      <c r="AD43" s="173"/>
      <c r="AE43" s="174"/>
      <c r="AF43" s="174"/>
      <c r="AG43" s="174"/>
      <c r="AH43" s="174"/>
      <c r="AI43" s="174"/>
      <c r="AJ43" s="174"/>
      <c r="AK43" s="174"/>
      <c r="AL43" s="173"/>
      <c r="AM43" s="173"/>
      <c r="AN43" s="173"/>
      <c r="AO43" s="174"/>
      <c r="AP43" s="174"/>
      <c r="AQ43" s="174"/>
      <c r="AR43" s="174"/>
      <c r="AS43" s="174"/>
      <c r="AT43" s="174"/>
      <c r="AU43" s="174"/>
      <c r="AV43" s="73"/>
      <c r="AW43" s="73"/>
      <c r="AX43" s="73"/>
      <c r="AY43" s="73"/>
      <c r="AZ43" s="73"/>
      <c r="BA43" s="73"/>
      <c r="BB43" s="73"/>
      <c r="BC43" s="73"/>
      <c r="BD43" s="73"/>
      <c r="BE43" s="73"/>
      <c r="BF43" s="73"/>
      <c r="BG43" s="73"/>
      <c r="BH43" s="73"/>
      <c r="BI43" s="73"/>
    </row>
    <row r="44" spans="1:61" x14ac:dyDescent="0.3">
      <c r="A44" s="176" t="s">
        <v>329</v>
      </c>
      <c r="B44" s="176" t="s">
        <v>231</v>
      </c>
      <c r="C44" s="176" t="s">
        <v>231</v>
      </c>
      <c r="D44" s="176" t="s">
        <v>231</v>
      </c>
      <c r="E44" s="176" t="s">
        <v>231</v>
      </c>
      <c r="F44" s="176" t="s">
        <v>231</v>
      </c>
      <c r="G44" s="176" t="s">
        <v>231</v>
      </c>
      <c r="H44" s="176" t="s">
        <v>231</v>
      </c>
      <c r="I44" s="176" t="s">
        <v>231</v>
      </c>
      <c r="J44" s="176" t="s">
        <v>231</v>
      </c>
      <c r="K44" s="176" t="s">
        <v>231</v>
      </c>
      <c r="L44" s="176" t="s">
        <v>231</v>
      </c>
      <c r="M44" s="176" t="s">
        <v>231</v>
      </c>
      <c r="N44" s="176" t="s">
        <v>231</v>
      </c>
      <c r="O44" s="176" t="s">
        <v>231</v>
      </c>
      <c r="P44" s="176" t="s">
        <v>231</v>
      </c>
      <c r="Q44" s="177" t="s">
        <v>231</v>
      </c>
      <c r="R44" s="171">
        <v>45467</v>
      </c>
      <c r="S44" s="171"/>
      <c r="T44" s="171"/>
      <c r="U44" s="153" t="str">
        <f t="shared" ref="U44:U46" si="49">TEXT(WEEKDAY(R44),"DDdD")</f>
        <v>ponedjeljak</v>
      </c>
      <c r="V44" s="172"/>
      <c r="W44" s="172"/>
      <c r="X44" s="172"/>
      <c r="Y44" s="153">
        <f t="shared" ref="Y44:Y45" si="50">WEEKNUM(R44,2)</f>
        <v>26</v>
      </c>
      <c r="Z44" s="153"/>
      <c r="AA44" s="153"/>
      <c r="AB44" s="171">
        <v>45832</v>
      </c>
      <c r="AC44" s="171"/>
      <c r="AD44" s="171"/>
      <c r="AE44" s="153" t="str">
        <f t="shared" ref="AE44:AE46" si="51">TEXT(WEEKDAY(AB44),"DDdD")</f>
        <v>utorak</v>
      </c>
      <c r="AF44" s="172"/>
      <c r="AG44" s="172"/>
      <c r="AH44" s="172"/>
      <c r="AI44" s="153">
        <f t="shared" ref="AI44:AI45" si="52">WEEKNUM(AB44,2)</f>
        <v>26</v>
      </c>
      <c r="AJ44" s="153"/>
      <c r="AK44" s="153"/>
      <c r="AL44" s="171">
        <v>46197</v>
      </c>
      <c r="AM44" s="171"/>
      <c r="AN44" s="171"/>
      <c r="AO44" s="153" t="str">
        <f t="shared" ref="AO44:AO46" si="53">TEXT(WEEKDAY(AL44),"DDdD")</f>
        <v>srijeda</v>
      </c>
      <c r="AP44" s="172"/>
      <c r="AQ44" s="172"/>
      <c r="AR44" s="172"/>
      <c r="AS44" s="153">
        <f t="shared" ref="AS44:AS45" si="54">WEEKNUM(AL44,2)</f>
        <v>26</v>
      </c>
      <c r="AT44" s="153"/>
      <c r="AU44" s="153"/>
      <c r="AV44" s="73"/>
      <c r="AW44" s="73"/>
      <c r="AX44" s="73"/>
      <c r="AY44" s="73"/>
      <c r="AZ44" s="73"/>
      <c r="BA44" s="73"/>
      <c r="BB44" s="73"/>
      <c r="BC44" s="73"/>
      <c r="BD44" s="73"/>
      <c r="BE44" s="73"/>
      <c r="BF44" s="73"/>
      <c r="BG44" s="73"/>
      <c r="BH44" s="73"/>
      <c r="BI44" s="73"/>
    </row>
    <row r="45" spans="1:61" x14ac:dyDescent="0.3">
      <c r="A45" s="176" t="s">
        <v>232</v>
      </c>
      <c r="B45" s="176" t="s">
        <v>232</v>
      </c>
      <c r="C45" s="176" t="s">
        <v>232</v>
      </c>
      <c r="D45" s="176" t="s">
        <v>232</v>
      </c>
      <c r="E45" s="176" t="s">
        <v>232</v>
      </c>
      <c r="F45" s="176" t="s">
        <v>232</v>
      </c>
      <c r="G45" s="176" t="s">
        <v>232</v>
      </c>
      <c r="H45" s="176" t="s">
        <v>232</v>
      </c>
      <c r="I45" s="176" t="s">
        <v>232</v>
      </c>
      <c r="J45" s="176" t="s">
        <v>232</v>
      </c>
      <c r="K45" s="176" t="s">
        <v>232</v>
      </c>
      <c r="L45" s="176" t="s">
        <v>232</v>
      </c>
      <c r="M45" s="176" t="s">
        <v>232</v>
      </c>
      <c r="N45" s="176" t="s">
        <v>232</v>
      </c>
      <c r="O45" s="176" t="s">
        <v>232</v>
      </c>
      <c r="P45" s="176" t="s">
        <v>232</v>
      </c>
      <c r="Q45" s="177" t="s">
        <v>232</v>
      </c>
      <c r="R45" s="171">
        <v>45546</v>
      </c>
      <c r="S45" s="171"/>
      <c r="T45" s="171"/>
      <c r="U45" s="153" t="str">
        <f t="shared" si="49"/>
        <v>srijeda</v>
      </c>
      <c r="V45" s="172"/>
      <c r="W45" s="172"/>
      <c r="X45" s="172"/>
      <c r="Y45" s="153">
        <f t="shared" si="50"/>
        <v>37</v>
      </c>
      <c r="Z45" s="153"/>
      <c r="AA45" s="153"/>
      <c r="AB45" s="171">
        <v>45911</v>
      </c>
      <c r="AC45" s="171"/>
      <c r="AD45" s="171"/>
      <c r="AE45" s="153" t="str">
        <f t="shared" si="51"/>
        <v>četvrtak</v>
      </c>
      <c r="AF45" s="172"/>
      <c r="AG45" s="172"/>
      <c r="AH45" s="172"/>
      <c r="AI45" s="153">
        <f t="shared" si="52"/>
        <v>37</v>
      </c>
      <c r="AJ45" s="153"/>
      <c r="AK45" s="153"/>
      <c r="AL45" s="171">
        <v>46276</v>
      </c>
      <c r="AM45" s="171"/>
      <c r="AN45" s="171"/>
      <c r="AO45" s="153" t="str">
        <f t="shared" si="53"/>
        <v>petak</v>
      </c>
      <c r="AP45" s="172"/>
      <c r="AQ45" s="172"/>
      <c r="AR45" s="172"/>
      <c r="AS45" s="153">
        <f t="shared" si="54"/>
        <v>37</v>
      </c>
      <c r="AT45" s="153"/>
      <c r="AU45" s="153"/>
      <c r="AV45" s="73"/>
      <c r="AW45" s="73"/>
      <c r="AX45" s="73"/>
      <c r="AY45" s="73"/>
      <c r="AZ45" s="73"/>
      <c r="BA45" s="73"/>
      <c r="BB45" s="73"/>
      <c r="BC45" s="73"/>
      <c r="BD45" s="73"/>
      <c r="BE45" s="73"/>
      <c r="BF45" s="73"/>
      <c r="BG45" s="73"/>
      <c r="BH45" s="73"/>
      <c r="BI45" s="73"/>
    </row>
    <row r="46" spans="1:61" x14ac:dyDescent="0.3">
      <c r="A46" s="134" t="s">
        <v>97</v>
      </c>
      <c r="B46" s="134" t="s">
        <v>97</v>
      </c>
      <c r="C46" s="134" t="s">
        <v>97</v>
      </c>
      <c r="D46" s="134" t="s">
        <v>97</v>
      </c>
      <c r="E46" s="134" t="s">
        <v>97</v>
      </c>
      <c r="F46" s="134" t="s">
        <v>97</v>
      </c>
      <c r="G46" s="134" t="s">
        <v>97</v>
      </c>
      <c r="H46" s="134" t="s">
        <v>97</v>
      </c>
      <c r="I46" s="134" t="s">
        <v>97</v>
      </c>
      <c r="J46" s="134" t="s">
        <v>97</v>
      </c>
      <c r="K46" s="134" t="s">
        <v>97</v>
      </c>
      <c r="L46" s="134" t="s">
        <v>97</v>
      </c>
      <c r="M46" s="134" t="s">
        <v>97</v>
      </c>
      <c r="N46" s="134" t="s">
        <v>97</v>
      </c>
      <c r="O46" s="134" t="s">
        <v>97</v>
      </c>
      <c r="P46" s="134" t="s">
        <v>97</v>
      </c>
      <c r="Q46" s="170" t="s">
        <v>97</v>
      </c>
      <c r="R46" s="162">
        <v>45652</v>
      </c>
      <c r="S46" s="153"/>
      <c r="T46" s="153"/>
      <c r="U46" s="153" t="str">
        <f t="shared" si="49"/>
        <v>četvrtak</v>
      </c>
      <c r="V46" s="172"/>
      <c r="W46" s="172"/>
      <c r="X46" s="172"/>
      <c r="Y46" s="153">
        <f t="shared" ref="Y46" si="55">WEEKNUM(R46,21)</f>
        <v>52</v>
      </c>
      <c r="Z46" s="153"/>
      <c r="AA46" s="153"/>
      <c r="AB46" s="162">
        <v>46017</v>
      </c>
      <c r="AC46" s="153"/>
      <c r="AD46" s="153"/>
      <c r="AE46" s="153" t="str">
        <f t="shared" si="51"/>
        <v>petak</v>
      </c>
      <c r="AF46" s="172"/>
      <c r="AG46" s="172"/>
      <c r="AH46" s="172"/>
      <c r="AI46" s="153">
        <f t="shared" ref="AI46" si="56">WEEKNUM(AB46,21)</f>
        <v>52</v>
      </c>
      <c r="AJ46" s="153"/>
      <c r="AK46" s="153"/>
      <c r="AL46" s="162">
        <v>46382</v>
      </c>
      <c r="AM46" s="153"/>
      <c r="AN46" s="153"/>
      <c r="AO46" s="153" t="str">
        <f t="shared" si="53"/>
        <v>subota</v>
      </c>
      <c r="AP46" s="172"/>
      <c r="AQ46" s="172"/>
      <c r="AR46" s="172"/>
      <c r="AS46" s="153">
        <f t="shared" ref="AS46" si="57">WEEKNUM(AL46,21)</f>
        <v>52</v>
      </c>
      <c r="AT46" s="153"/>
      <c r="AU46" s="153"/>
      <c r="AV46" s="73"/>
      <c r="AW46" s="73"/>
      <c r="AX46" s="73"/>
      <c r="AY46" s="73"/>
      <c r="AZ46" s="73"/>
      <c r="BA46" s="73"/>
      <c r="BB46" s="73"/>
      <c r="BC46" s="73"/>
      <c r="BD46" s="73"/>
      <c r="BE46" s="73"/>
      <c r="BF46" s="73"/>
      <c r="BG46" s="73"/>
      <c r="BH46" s="73"/>
      <c r="BI46" s="73"/>
    </row>
    <row r="47" spans="1:61" x14ac:dyDescent="0.3">
      <c r="A47" s="178" t="s">
        <v>239</v>
      </c>
      <c r="B47" s="178" t="s">
        <v>239</v>
      </c>
      <c r="C47" s="178" t="s">
        <v>239</v>
      </c>
      <c r="D47" s="178" t="s">
        <v>239</v>
      </c>
      <c r="E47" s="178" t="s">
        <v>239</v>
      </c>
      <c r="F47" s="178" t="s">
        <v>239</v>
      </c>
      <c r="G47" s="178" t="s">
        <v>239</v>
      </c>
      <c r="H47" s="178" t="s">
        <v>239</v>
      </c>
      <c r="I47" s="178" t="s">
        <v>239</v>
      </c>
      <c r="J47" s="178" t="s">
        <v>239</v>
      </c>
      <c r="K47" s="178" t="s">
        <v>239</v>
      </c>
      <c r="L47" s="178" t="s">
        <v>239</v>
      </c>
      <c r="M47" s="178" t="s">
        <v>239</v>
      </c>
      <c r="N47" s="178" t="s">
        <v>239</v>
      </c>
      <c r="O47" s="178" t="s">
        <v>239</v>
      </c>
      <c r="P47" s="178" t="s">
        <v>239</v>
      </c>
      <c r="Q47" s="179" t="s">
        <v>239</v>
      </c>
      <c r="R47" s="173"/>
      <c r="S47" s="173"/>
      <c r="T47" s="173"/>
      <c r="U47" s="174"/>
      <c r="V47" s="174"/>
      <c r="W47" s="174"/>
      <c r="X47" s="174"/>
      <c r="Y47" s="174"/>
      <c r="Z47" s="174"/>
      <c r="AA47" s="174"/>
      <c r="AB47" s="173"/>
      <c r="AC47" s="173"/>
      <c r="AD47" s="173"/>
      <c r="AE47" s="174"/>
      <c r="AF47" s="174"/>
      <c r="AG47" s="174"/>
      <c r="AH47" s="174"/>
      <c r="AI47" s="174"/>
      <c r="AJ47" s="174"/>
      <c r="AK47" s="174"/>
      <c r="AL47" s="173"/>
      <c r="AM47" s="173"/>
      <c r="AN47" s="173"/>
      <c r="AO47" s="174"/>
      <c r="AP47" s="174"/>
      <c r="AQ47" s="174"/>
      <c r="AR47" s="174"/>
      <c r="AS47" s="174"/>
      <c r="AT47" s="174"/>
      <c r="AU47" s="174"/>
      <c r="AV47" s="73"/>
      <c r="AW47" s="73"/>
      <c r="AX47" s="73"/>
      <c r="AY47" s="73"/>
      <c r="AZ47" s="73"/>
      <c r="BA47" s="73"/>
      <c r="BB47" s="73"/>
      <c r="BC47" s="73"/>
      <c r="BD47" s="73"/>
      <c r="BE47" s="73"/>
      <c r="BF47" s="73"/>
      <c r="BG47" s="73"/>
      <c r="BH47" s="73"/>
      <c r="BI47" s="73"/>
    </row>
    <row r="48" spans="1:61" x14ac:dyDescent="0.3">
      <c r="A48" s="176" t="s">
        <v>240</v>
      </c>
      <c r="B48" s="176" t="s">
        <v>240</v>
      </c>
      <c r="C48" s="176" t="s">
        <v>240</v>
      </c>
      <c r="D48" s="176" t="s">
        <v>240</v>
      </c>
      <c r="E48" s="176" t="s">
        <v>240</v>
      </c>
      <c r="F48" s="176" t="s">
        <v>240</v>
      </c>
      <c r="G48" s="176" t="s">
        <v>240</v>
      </c>
      <c r="H48" s="176" t="s">
        <v>240</v>
      </c>
      <c r="I48" s="176" t="s">
        <v>240</v>
      </c>
      <c r="J48" s="176" t="s">
        <v>240</v>
      </c>
      <c r="K48" s="176" t="s">
        <v>240</v>
      </c>
      <c r="L48" s="176" t="s">
        <v>240</v>
      </c>
      <c r="M48" s="176" t="s">
        <v>240</v>
      </c>
      <c r="N48" s="176" t="s">
        <v>240</v>
      </c>
      <c r="O48" s="176" t="s">
        <v>240</v>
      </c>
      <c r="P48" s="176" t="s">
        <v>240</v>
      </c>
      <c r="Q48" s="177" t="s">
        <v>240</v>
      </c>
      <c r="R48" s="171">
        <v>45543</v>
      </c>
      <c r="S48" s="171"/>
      <c r="T48" s="171"/>
      <c r="U48" s="153" t="str">
        <f t="shared" ref="U48" si="58">TEXT(WEEKDAY(R48),"DDdD")</f>
        <v>nedjelja</v>
      </c>
      <c r="V48" s="172"/>
      <c r="W48" s="172"/>
      <c r="X48" s="172"/>
      <c r="Y48" s="153">
        <f t="shared" ref="Y48" si="59">WEEKNUM(R48,2)</f>
        <v>36</v>
      </c>
      <c r="Z48" s="153"/>
      <c r="AA48" s="153"/>
      <c r="AB48" s="171">
        <v>45908</v>
      </c>
      <c r="AC48" s="171"/>
      <c r="AD48" s="171"/>
      <c r="AE48" s="153" t="str">
        <f t="shared" ref="AE48" si="60">TEXT(WEEKDAY(AB48),"DDdD")</f>
        <v>ponedjeljak</v>
      </c>
      <c r="AF48" s="172"/>
      <c r="AG48" s="172"/>
      <c r="AH48" s="172"/>
      <c r="AI48" s="153">
        <f t="shared" ref="AI48" si="61">WEEKNUM(AB48,2)</f>
        <v>37</v>
      </c>
      <c r="AJ48" s="153"/>
      <c r="AK48" s="153"/>
      <c r="AL48" s="171">
        <v>46273</v>
      </c>
      <c r="AM48" s="171"/>
      <c r="AN48" s="171"/>
      <c r="AO48" s="153" t="str">
        <f t="shared" ref="AO48" si="62">TEXT(WEEKDAY(AL48),"DDdD")</f>
        <v>utorak</v>
      </c>
      <c r="AP48" s="172"/>
      <c r="AQ48" s="172"/>
      <c r="AR48" s="172"/>
      <c r="AS48" s="153">
        <f t="shared" ref="AS48" si="63">WEEKNUM(AL48,2)</f>
        <v>37</v>
      </c>
      <c r="AT48" s="153"/>
      <c r="AU48" s="153"/>
      <c r="AV48" s="73"/>
      <c r="AW48" s="73"/>
      <c r="AX48" s="73"/>
      <c r="AY48" s="73"/>
      <c r="AZ48" s="73"/>
      <c r="BA48" s="73"/>
      <c r="BB48" s="73"/>
      <c r="BC48" s="73"/>
      <c r="BD48" s="73"/>
      <c r="BE48" s="73"/>
      <c r="BF48" s="73"/>
      <c r="BG48" s="73"/>
      <c r="BH48" s="73"/>
      <c r="BI48" s="73"/>
    </row>
    <row r="49" spans="1:61" x14ac:dyDescent="0.3">
      <c r="A49" s="178" t="s">
        <v>241</v>
      </c>
      <c r="B49" s="178" t="s">
        <v>241</v>
      </c>
      <c r="C49" s="178" t="s">
        <v>241</v>
      </c>
      <c r="D49" s="178" t="s">
        <v>241</v>
      </c>
      <c r="E49" s="178" t="s">
        <v>241</v>
      </c>
      <c r="F49" s="178" t="s">
        <v>241</v>
      </c>
      <c r="G49" s="178" t="s">
        <v>241</v>
      </c>
      <c r="H49" s="178" t="s">
        <v>241</v>
      </c>
      <c r="I49" s="178" t="s">
        <v>241</v>
      </c>
      <c r="J49" s="178" t="s">
        <v>241</v>
      </c>
      <c r="K49" s="178" t="s">
        <v>241</v>
      </c>
      <c r="L49" s="178" t="s">
        <v>241</v>
      </c>
      <c r="M49" s="178" t="s">
        <v>241</v>
      </c>
      <c r="N49" s="178" t="s">
        <v>241</v>
      </c>
      <c r="O49" s="178" t="s">
        <v>241</v>
      </c>
      <c r="P49" s="178" t="s">
        <v>241</v>
      </c>
      <c r="Q49" s="179" t="s">
        <v>241</v>
      </c>
      <c r="R49" s="173"/>
      <c r="S49" s="173"/>
      <c r="T49" s="173"/>
      <c r="U49" s="174"/>
      <c r="V49" s="174"/>
      <c r="W49" s="174"/>
      <c r="X49" s="174"/>
      <c r="Y49" s="174"/>
      <c r="Z49" s="174"/>
      <c r="AA49" s="174"/>
      <c r="AB49" s="173"/>
      <c r="AC49" s="173"/>
      <c r="AD49" s="173"/>
      <c r="AE49" s="174"/>
      <c r="AF49" s="174"/>
      <c r="AG49" s="174"/>
      <c r="AH49" s="174"/>
      <c r="AI49" s="174"/>
      <c r="AJ49" s="174"/>
      <c r="AK49" s="174"/>
      <c r="AL49" s="173"/>
      <c r="AM49" s="173"/>
      <c r="AN49" s="173"/>
      <c r="AO49" s="174"/>
      <c r="AP49" s="174"/>
      <c r="AQ49" s="174"/>
      <c r="AR49" s="174"/>
      <c r="AS49" s="174"/>
      <c r="AT49" s="174"/>
      <c r="AU49" s="174"/>
      <c r="AV49" s="73"/>
      <c r="AW49" s="73"/>
      <c r="AX49" s="73"/>
      <c r="AY49" s="73"/>
      <c r="AZ49" s="73"/>
      <c r="BA49" s="73"/>
      <c r="BB49" s="73"/>
      <c r="BC49" s="73"/>
      <c r="BD49" s="73"/>
      <c r="BE49" s="73"/>
      <c r="BF49" s="73"/>
      <c r="BG49" s="73"/>
      <c r="BH49" s="73"/>
      <c r="BI49" s="73"/>
    </row>
    <row r="50" spans="1:61" x14ac:dyDescent="0.3">
      <c r="A50" s="176" t="s">
        <v>242</v>
      </c>
      <c r="B50" s="176" t="s">
        <v>242</v>
      </c>
      <c r="C50" s="176" t="s">
        <v>242</v>
      </c>
      <c r="D50" s="176" t="s">
        <v>242</v>
      </c>
      <c r="E50" s="176" t="s">
        <v>242</v>
      </c>
      <c r="F50" s="176" t="s">
        <v>242</v>
      </c>
      <c r="G50" s="176" t="s">
        <v>242</v>
      </c>
      <c r="H50" s="176" t="s">
        <v>242</v>
      </c>
      <c r="I50" s="176" t="s">
        <v>242</v>
      </c>
      <c r="J50" s="176" t="s">
        <v>242</v>
      </c>
      <c r="K50" s="176" t="s">
        <v>242</v>
      </c>
      <c r="L50" s="176" t="s">
        <v>242</v>
      </c>
      <c r="M50" s="176" t="s">
        <v>242</v>
      </c>
      <c r="N50" s="176" t="s">
        <v>242</v>
      </c>
      <c r="O50" s="176" t="s">
        <v>242</v>
      </c>
      <c r="P50" s="176" t="s">
        <v>242</v>
      </c>
      <c r="Q50" s="177" t="s">
        <v>242</v>
      </c>
      <c r="R50" s="171">
        <v>45429</v>
      </c>
      <c r="S50" s="171"/>
      <c r="T50" s="171"/>
      <c r="U50" s="153" t="str">
        <f t="shared" ref="U50:U51" si="64">TEXT(WEEKDAY(R50),"DDdD")</f>
        <v>petak</v>
      </c>
      <c r="V50" s="172"/>
      <c r="W50" s="172"/>
      <c r="X50" s="172"/>
      <c r="Y50" s="153">
        <f t="shared" ref="Y50:Y51" si="65">WEEKNUM(R50,2)</f>
        <v>20</v>
      </c>
      <c r="Z50" s="153"/>
      <c r="AA50" s="153"/>
      <c r="AB50" s="171">
        <v>45794</v>
      </c>
      <c r="AC50" s="171"/>
      <c r="AD50" s="171"/>
      <c r="AE50" s="153" t="str">
        <f t="shared" ref="AE50:AE51" si="66">TEXT(WEEKDAY(AB50),"DDdD")</f>
        <v>subota</v>
      </c>
      <c r="AF50" s="172"/>
      <c r="AG50" s="172"/>
      <c r="AH50" s="172"/>
      <c r="AI50" s="153">
        <f t="shared" ref="AI50:AI51" si="67">WEEKNUM(AB50,2)</f>
        <v>20</v>
      </c>
      <c r="AJ50" s="153"/>
      <c r="AK50" s="153"/>
      <c r="AL50" s="171">
        <v>46159</v>
      </c>
      <c r="AM50" s="171"/>
      <c r="AN50" s="171"/>
      <c r="AO50" s="153" t="str">
        <f t="shared" ref="AO50:AO51" si="68">TEXT(WEEKDAY(AL50),"DDdD")</f>
        <v>nedjelja</v>
      </c>
      <c r="AP50" s="172"/>
      <c r="AQ50" s="172"/>
      <c r="AR50" s="172"/>
      <c r="AS50" s="153">
        <f t="shared" ref="AS50:AS51" si="69">WEEKNUM(AL50,2)</f>
        <v>20</v>
      </c>
      <c r="AT50" s="153"/>
      <c r="AU50" s="153"/>
      <c r="AV50" s="73"/>
      <c r="AW50" s="73"/>
      <c r="AX50" s="73"/>
      <c r="AY50" s="73"/>
      <c r="AZ50" s="73"/>
      <c r="BA50" s="73"/>
      <c r="BB50" s="73"/>
      <c r="BC50" s="73"/>
      <c r="BD50" s="73"/>
      <c r="BE50" s="73"/>
      <c r="BF50" s="73"/>
      <c r="BG50" s="73"/>
      <c r="BH50" s="73"/>
      <c r="BI50" s="73"/>
    </row>
    <row r="51" spans="1:61" x14ac:dyDescent="0.3">
      <c r="A51" s="176" t="s">
        <v>243</v>
      </c>
      <c r="B51" s="176" t="s">
        <v>243</v>
      </c>
      <c r="C51" s="176" t="s">
        <v>243</v>
      </c>
      <c r="D51" s="176" t="s">
        <v>243</v>
      </c>
      <c r="E51" s="176" t="s">
        <v>243</v>
      </c>
      <c r="F51" s="176" t="s">
        <v>243</v>
      </c>
      <c r="G51" s="176" t="s">
        <v>243</v>
      </c>
      <c r="H51" s="176" t="s">
        <v>243</v>
      </c>
      <c r="I51" s="176" t="s">
        <v>243</v>
      </c>
      <c r="J51" s="176" t="s">
        <v>243</v>
      </c>
      <c r="K51" s="176" t="s">
        <v>243</v>
      </c>
      <c r="L51" s="176" t="s">
        <v>243</v>
      </c>
      <c r="M51" s="176" t="s">
        <v>243</v>
      </c>
      <c r="N51" s="176" t="s">
        <v>243</v>
      </c>
      <c r="O51" s="176" t="s">
        <v>243</v>
      </c>
      <c r="P51" s="176" t="s">
        <v>243</v>
      </c>
      <c r="Q51" s="177" t="s">
        <v>243</v>
      </c>
      <c r="R51" s="171">
        <v>45498</v>
      </c>
      <c r="S51" s="171"/>
      <c r="T51" s="171"/>
      <c r="U51" s="153" t="str">
        <f t="shared" si="64"/>
        <v>četvrtak</v>
      </c>
      <c r="V51" s="172"/>
      <c r="W51" s="172"/>
      <c r="X51" s="172"/>
      <c r="Y51" s="153">
        <f t="shared" si="65"/>
        <v>30</v>
      </c>
      <c r="Z51" s="153"/>
      <c r="AA51" s="153"/>
      <c r="AB51" s="171">
        <v>45863</v>
      </c>
      <c r="AC51" s="171"/>
      <c r="AD51" s="171"/>
      <c r="AE51" s="153" t="str">
        <f t="shared" si="66"/>
        <v>petak</v>
      </c>
      <c r="AF51" s="172"/>
      <c r="AG51" s="172"/>
      <c r="AH51" s="172"/>
      <c r="AI51" s="153">
        <f t="shared" si="67"/>
        <v>30</v>
      </c>
      <c r="AJ51" s="153"/>
      <c r="AK51" s="153"/>
      <c r="AL51" s="171">
        <v>46228</v>
      </c>
      <c r="AM51" s="171"/>
      <c r="AN51" s="171"/>
      <c r="AO51" s="153" t="str">
        <f t="shared" si="68"/>
        <v>subota</v>
      </c>
      <c r="AP51" s="172"/>
      <c r="AQ51" s="172"/>
      <c r="AR51" s="172"/>
      <c r="AS51" s="153">
        <f t="shared" si="69"/>
        <v>30</v>
      </c>
      <c r="AT51" s="153"/>
      <c r="AU51" s="153"/>
      <c r="AV51" s="73"/>
      <c r="AW51" s="73"/>
      <c r="AX51" s="73"/>
      <c r="AY51" s="73"/>
      <c r="AZ51" s="73"/>
      <c r="BA51" s="73"/>
      <c r="BB51" s="73"/>
      <c r="BC51" s="73"/>
      <c r="BD51" s="73"/>
      <c r="BE51" s="73"/>
      <c r="BF51" s="73"/>
      <c r="BG51" s="73"/>
      <c r="BH51" s="73"/>
      <c r="BI51" s="73"/>
    </row>
    <row r="52" spans="1:61" x14ac:dyDescent="0.3">
      <c r="A52" s="178" t="s">
        <v>233</v>
      </c>
      <c r="B52" s="178" t="s">
        <v>233</v>
      </c>
      <c r="C52" s="178" t="s">
        <v>233</v>
      </c>
      <c r="D52" s="178" t="s">
        <v>233</v>
      </c>
      <c r="E52" s="178" t="s">
        <v>233</v>
      </c>
      <c r="F52" s="178" t="s">
        <v>233</v>
      </c>
      <c r="G52" s="178" t="s">
        <v>233</v>
      </c>
      <c r="H52" s="178" t="s">
        <v>233</v>
      </c>
      <c r="I52" s="178" t="s">
        <v>233</v>
      </c>
      <c r="J52" s="178" t="s">
        <v>233</v>
      </c>
      <c r="K52" s="178" t="s">
        <v>233</v>
      </c>
      <c r="L52" s="178" t="s">
        <v>233</v>
      </c>
      <c r="M52" s="178" t="s">
        <v>233</v>
      </c>
      <c r="N52" s="178" t="s">
        <v>233</v>
      </c>
      <c r="O52" s="178" t="s">
        <v>233</v>
      </c>
      <c r="P52" s="178" t="s">
        <v>233</v>
      </c>
      <c r="Q52" s="179" t="s">
        <v>233</v>
      </c>
      <c r="R52" s="173"/>
      <c r="S52" s="173"/>
      <c r="T52" s="173"/>
      <c r="U52" s="174"/>
      <c r="V52" s="174"/>
      <c r="W52" s="174"/>
      <c r="X52" s="174"/>
      <c r="Y52" s="174"/>
      <c r="Z52" s="174"/>
      <c r="AA52" s="174"/>
      <c r="AB52" s="173"/>
      <c r="AC52" s="173"/>
      <c r="AD52" s="173"/>
      <c r="AE52" s="174"/>
      <c r="AF52" s="174"/>
      <c r="AG52" s="174"/>
      <c r="AH52" s="174"/>
      <c r="AI52" s="174"/>
      <c r="AJ52" s="174"/>
      <c r="AK52" s="174"/>
      <c r="AL52" s="173"/>
      <c r="AM52" s="173"/>
      <c r="AN52" s="173"/>
      <c r="AO52" s="174"/>
      <c r="AP52" s="174"/>
      <c r="AQ52" s="174"/>
      <c r="AR52" s="174"/>
      <c r="AS52" s="174"/>
      <c r="AT52" s="174"/>
      <c r="AU52" s="174"/>
      <c r="AV52" s="73"/>
      <c r="AW52" s="73"/>
      <c r="AX52" s="73"/>
      <c r="AY52" s="73"/>
      <c r="AZ52" s="73"/>
      <c r="BA52" s="73"/>
      <c r="BB52" s="73"/>
      <c r="BC52" s="73"/>
      <c r="BD52" s="73"/>
      <c r="BE52" s="73"/>
      <c r="BF52" s="73"/>
      <c r="BG52" s="73"/>
      <c r="BH52" s="73"/>
      <c r="BI52" s="73"/>
    </row>
    <row r="53" spans="1:61" x14ac:dyDescent="0.3">
      <c r="A53" s="176" t="s">
        <v>325</v>
      </c>
      <c r="B53" s="176"/>
      <c r="C53" s="176"/>
      <c r="D53" s="176"/>
      <c r="E53" s="176"/>
      <c r="F53" s="176"/>
      <c r="G53" s="176"/>
      <c r="H53" s="176"/>
      <c r="I53" s="176"/>
      <c r="J53" s="176"/>
      <c r="K53" s="176"/>
      <c r="L53" s="176"/>
      <c r="M53" s="176"/>
      <c r="N53" s="176"/>
      <c r="O53" s="176"/>
      <c r="P53" s="176"/>
      <c r="Q53" s="177"/>
      <c r="R53" s="171">
        <v>45370</v>
      </c>
      <c r="S53" s="171"/>
      <c r="T53" s="171"/>
      <c r="U53" s="153" t="str">
        <f t="shared" ref="U53:U55" si="70">TEXT(WEEKDAY(R53),"DDdD")</f>
        <v>utorak</v>
      </c>
      <c r="V53" s="172"/>
      <c r="W53" s="172"/>
      <c r="X53" s="172"/>
      <c r="Y53" s="153">
        <f t="shared" ref="Y53:Y55" si="71">WEEKNUM(R53,2)</f>
        <v>12</v>
      </c>
      <c r="Z53" s="153"/>
      <c r="AA53" s="153"/>
      <c r="AB53" s="171">
        <v>45735</v>
      </c>
      <c r="AC53" s="171"/>
      <c r="AD53" s="171"/>
      <c r="AE53" s="153" t="str">
        <f t="shared" ref="AE53:AE55" si="72">TEXT(WEEKDAY(AB53),"DDdD")</f>
        <v>srijeda</v>
      </c>
      <c r="AF53" s="172"/>
      <c r="AG53" s="172"/>
      <c r="AH53" s="172"/>
      <c r="AI53" s="153">
        <f t="shared" ref="AI53:AI55" si="73">WEEKNUM(AB53,2)</f>
        <v>12</v>
      </c>
      <c r="AJ53" s="153"/>
      <c r="AK53" s="153"/>
      <c r="AL53" s="171">
        <v>46100</v>
      </c>
      <c r="AM53" s="171"/>
      <c r="AN53" s="171"/>
      <c r="AO53" s="153" t="str">
        <f t="shared" ref="AO53" si="74">TEXT(WEEKDAY(AL53),"DDdD")</f>
        <v>četvrtak</v>
      </c>
      <c r="AP53" s="172"/>
      <c r="AQ53" s="172"/>
      <c r="AR53" s="172"/>
      <c r="AS53" s="153">
        <f t="shared" ref="AS53" si="75">WEEKNUM(AL53,2)</f>
        <v>12</v>
      </c>
      <c r="AT53" s="153"/>
      <c r="AU53" s="153"/>
      <c r="AV53" s="73"/>
      <c r="AW53" s="73"/>
      <c r="AX53" s="73"/>
      <c r="AY53" s="73"/>
      <c r="AZ53" s="73"/>
      <c r="BA53" s="73"/>
      <c r="BB53" s="73"/>
      <c r="BC53" s="73"/>
      <c r="BD53" s="73"/>
      <c r="BE53" s="73"/>
      <c r="BF53" s="73"/>
      <c r="BG53" s="73"/>
      <c r="BH53" s="73"/>
      <c r="BI53" s="73"/>
    </row>
    <row r="54" spans="1:61" x14ac:dyDescent="0.3">
      <c r="A54" s="176" t="s">
        <v>234</v>
      </c>
      <c r="B54" s="176" t="s">
        <v>234</v>
      </c>
      <c r="C54" s="176" t="s">
        <v>234</v>
      </c>
      <c r="D54" s="176" t="s">
        <v>234</v>
      </c>
      <c r="E54" s="176" t="s">
        <v>234</v>
      </c>
      <c r="F54" s="176" t="s">
        <v>234</v>
      </c>
      <c r="G54" s="176" t="s">
        <v>234</v>
      </c>
      <c r="H54" s="176" t="s">
        <v>234</v>
      </c>
      <c r="I54" s="176" t="s">
        <v>234</v>
      </c>
      <c r="J54" s="176" t="s">
        <v>234</v>
      </c>
      <c r="K54" s="176" t="s">
        <v>234</v>
      </c>
      <c r="L54" s="176" t="s">
        <v>234</v>
      </c>
      <c r="M54" s="176" t="s">
        <v>234</v>
      </c>
      <c r="N54" s="176" t="s">
        <v>234</v>
      </c>
      <c r="O54" s="176" t="s">
        <v>234</v>
      </c>
      <c r="P54" s="176" t="s">
        <v>234</v>
      </c>
      <c r="Q54" s="177" t="s">
        <v>234</v>
      </c>
      <c r="R54" s="171">
        <v>45414</v>
      </c>
      <c r="S54" s="171"/>
      <c r="T54" s="171"/>
      <c r="U54" s="153" t="str">
        <f t="shared" si="70"/>
        <v>četvrtak</v>
      </c>
      <c r="V54" s="172"/>
      <c r="W54" s="172"/>
      <c r="X54" s="172"/>
      <c r="Y54" s="153">
        <f t="shared" si="71"/>
        <v>18</v>
      </c>
      <c r="Z54" s="153"/>
      <c r="AA54" s="153"/>
      <c r="AB54" s="171">
        <v>45779</v>
      </c>
      <c r="AC54" s="171"/>
      <c r="AD54" s="171"/>
      <c r="AE54" s="153" t="str">
        <f t="shared" si="72"/>
        <v>petak</v>
      </c>
      <c r="AF54" s="172"/>
      <c r="AG54" s="172"/>
      <c r="AH54" s="172"/>
      <c r="AI54" s="153">
        <f t="shared" si="73"/>
        <v>18</v>
      </c>
      <c r="AJ54" s="153"/>
      <c r="AK54" s="153"/>
      <c r="AL54" s="171">
        <v>46144</v>
      </c>
      <c r="AM54" s="171"/>
      <c r="AN54" s="171"/>
      <c r="AO54" s="153" t="str">
        <f t="shared" ref="AO54:AO55" si="76">TEXT(WEEKDAY(AL54),"DDdD")</f>
        <v>subota</v>
      </c>
      <c r="AP54" s="172"/>
      <c r="AQ54" s="172"/>
      <c r="AR54" s="172"/>
      <c r="AS54" s="153">
        <f t="shared" ref="AS54:AS55" si="77">WEEKNUM(AL54,2)</f>
        <v>18</v>
      </c>
      <c r="AT54" s="153"/>
      <c r="AU54" s="153"/>
      <c r="AV54" s="73"/>
      <c r="AW54" s="73"/>
      <c r="AX54" s="73"/>
      <c r="AY54" s="73"/>
      <c r="AZ54" s="73"/>
      <c r="BA54" s="73"/>
      <c r="BB54" s="73"/>
      <c r="BC54" s="73"/>
      <c r="BD54" s="73"/>
      <c r="BE54" s="73"/>
      <c r="BF54" s="73"/>
      <c r="BG54" s="73"/>
      <c r="BH54" s="73"/>
      <c r="BI54" s="73"/>
    </row>
    <row r="55" spans="1:61" x14ac:dyDescent="0.3">
      <c r="A55" s="176" t="s">
        <v>227</v>
      </c>
      <c r="B55" s="176" t="s">
        <v>227</v>
      </c>
      <c r="C55" s="176" t="s">
        <v>227</v>
      </c>
      <c r="D55" s="176" t="s">
        <v>227</v>
      </c>
      <c r="E55" s="176" t="s">
        <v>227</v>
      </c>
      <c r="F55" s="176" t="s">
        <v>227</v>
      </c>
      <c r="G55" s="176" t="s">
        <v>227</v>
      </c>
      <c r="H55" s="176" t="s">
        <v>227</v>
      </c>
      <c r="I55" s="176" t="s">
        <v>227</v>
      </c>
      <c r="J55" s="176" t="s">
        <v>227</v>
      </c>
      <c r="K55" s="176" t="s">
        <v>227</v>
      </c>
      <c r="L55" s="176" t="s">
        <v>227</v>
      </c>
      <c r="M55" s="176" t="s">
        <v>227</v>
      </c>
      <c r="N55" s="176" t="s">
        <v>227</v>
      </c>
      <c r="O55" s="176" t="s">
        <v>227</v>
      </c>
      <c r="P55" s="176" t="s">
        <v>227</v>
      </c>
      <c r="Q55" s="177" t="s">
        <v>227</v>
      </c>
      <c r="R55" s="171">
        <v>45442</v>
      </c>
      <c r="S55" s="171"/>
      <c r="T55" s="171"/>
      <c r="U55" s="153" t="str">
        <f t="shared" si="70"/>
        <v>četvrtak</v>
      </c>
      <c r="V55" s="172"/>
      <c r="W55" s="172"/>
      <c r="X55" s="172"/>
      <c r="Y55" s="153">
        <f t="shared" si="71"/>
        <v>22</v>
      </c>
      <c r="Z55" s="153"/>
      <c r="AA55" s="153"/>
      <c r="AB55" s="171">
        <v>45827</v>
      </c>
      <c r="AC55" s="171"/>
      <c r="AD55" s="171"/>
      <c r="AE55" s="153" t="str">
        <f t="shared" si="72"/>
        <v>četvrtak</v>
      </c>
      <c r="AF55" s="172"/>
      <c r="AG55" s="172"/>
      <c r="AH55" s="172"/>
      <c r="AI55" s="153">
        <f t="shared" si="73"/>
        <v>25</v>
      </c>
      <c r="AJ55" s="153"/>
      <c r="AK55" s="153"/>
      <c r="AL55" s="171">
        <v>46177</v>
      </c>
      <c r="AM55" s="171"/>
      <c r="AN55" s="171"/>
      <c r="AO55" s="153" t="str">
        <f t="shared" si="76"/>
        <v>četvrtak</v>
      </c>
      <c r="AP55" s="172"/>
      <c r="AQ55" s="172"/>
      <c r="AR55" s="172"/>
      <c r="AS55" s="153">
        <f t="shared" si="77"/>
        <v>23</v>
      </c>
      <c r="AT55" s="153"/>
      <c r="AU55" s="153"/>
      <c r="AV55" s="73"/>
      <c r="AW55" s="73"/>
      <c r="AX55" s="73"/>
      <c r="AY55" s="73"/>
      <c r="AZ55" s="73"/>
      <c r="BA55" s="73"/>
      <c r="BB55" s="73"/>
      <c r="BC55" s="73"/>
      <c r="BD55" s="73"/>
      <c r="BE55" s="73"/>
      <c r="BF55" s="73"/>
      <c r="BG55" s="73"/>
      <c r="BH55" s="73"/>
      <c r="BI55" s="73"/>
    </row>
    <row r="56" spans="1:61" x14ac:dyDescent="0.3">
      <c r="A56" s="178" t="s">
        <v>250</v>
      </c>
      <c r="B56" s="178" t="s">
        <v>250</v>
      </c>
      <c r="C56" s="178" t="s">
        <v>250</v>
      </c>
      <c r="D56" s="178" t="s">
        <v>250</v>
      </c>
      <c r="E56" s="178" t="s">
        <v>250</v>
      </c>
      <c r="F56" s="178" t="s">
        <v>250</v>
      </c>
      <c r="G56" s="178" t="s">
        <v>250</v>
      </c>
      <c r="H56" s="178" t="s">
        <v>250</v>
      </c>
      <c r="I56" s="178" t="s">
        <v>250</v>
      </c>
      <c r="J56" s="178" t="s">
        <v>250</v>
      </c>
      <c r="K56" s="178" t="s">
        <v>250</v>
      </c>
      <c r="L56" s="178" t="s">
        <v>250</v>
      </c>
      <c r="M56" s="178" t="s">
        <v>250</v>
      </c>
      <c r="N56" s="178" t="s">
        <v>250</v>
      </c>
      <c r="O56" s="178" t="s">
        <v>250</v>
      </c>
      <c r="P56" s="178" t="s">
        <v>250</v>
      </c>
      <c r="Q56" s="179" t="s">
        <v>250</v>
      </c>
      <c r="R56" s="173"/>
      <c r="S56" s="173"/>
      <c r="T56" s="173"/>
      <c r="U56" s="174"/>
      <c r="V56" s="174"/>
      <c r="W56" s="174"/>
      <c r="X56" s="174"/>
      <c r="Y56" s="174"/>
      <c r="Z56" s="174"/>
      <c r="AA56" s="174"/>
      <c r="AB56" s="173"/>
      <c r="AC56" s="173"/>
      <c r="AD56" s="173"/>
      <c r="AE56" s="174"/>
      <c r="AF56" s="174"/>
      <c r="AG56" s="174"/>
      <c r="AH56" s="174"/>
      <c r="AI56" s="174"/>
      <c r="AJ56" s="174"/>
      <c r="AK56" s="174"/>
      <c r="AL56" s="173"/>
      <c r="AM56" s="173"/>
      <c r="AN56" s="173"/>
      <c r="AO56" s="174"/>
      <c r="AP56" s="174"/>
      <c r="AQ56" s="174"/>
      <c r="AR56" s="174"/>
      <c r="AS56" s="174"/>
      <c r="AT56" s="174"/>
      <c r="AU56" s="174"/>
      <c r="AV56" s="73"/>
      <c r="AW56" s="73"/>
      <c r="AX56" s="73"/>
      <c r="AY56" s="73"/>
      <c r="AZ56" s="73"/>
      <c r="BA56" s="73"/>
      <c r="BB56" s="73"/>
      <c r="BC56" s="73"/>
      <c r="BD56" s="73"/>
      <c r="BE56" s="73"/>
      <c r="BF56" s="73"/>
      <c r="BG56" s="73"/>
      <c r="BH56" s="73"/>
      <c r="BI56" s="73"/>
    </row>
    <row r="57" spans="1:61" x14ac:dyDescent="0.3">
      <c r="A57" s="176" t="s">
        <v>325</v>
      </c>
      <c r="B57" s="176"/>
      <c r="C57" s="176"/>
      <c r="D57" s="176"/>
      <c r="E57" s="176"/>
      <c r="F57" s="176"/>
      <c r="G57" s="176"/>
      <c r="H57" s="176"/>
      <c r="I57" s="176"/>
      <c r="J57" s="176"/>
      <c r="K57" s="176"/>
      <c r="L57" s="176"/>
      <c r="M57" s="176"/>
      <c r="N57" s="176"/>
      <c r="O57" s="176"/>
      <c r="P57" s="176"/>
      <c r="Q57" s="177"/>
      <c r="R57" s="171">
        <v>45370</v>
      </c>
      <c r="S57" s="171"/>
      <c r="T57" s="171"/>
      <c r="U57" s="153" t="str">
        <f t="shared" ref="U57:U58" si="78">TEXT(WEEKDAY(R57),"DDdD")</f>
        <v>utorak</v>
      </c>
      <c r="V57" s="172"/>
      <c r="W57" s="172"/>
      <c r="X57" s="172"/>
      <c r="Y57" s="153">
        <f t="shared" ref="Y57:Y58" si="79">WEEKNUM(R57,2)</f>
        <v>12</v>
      </c>
      <c r="Z57" s="153"/>
      <c r="AA57" s="153"/>
      <c r="AB57" s="171">
        <v>45735</v>
      </c>
      <c r="AC57" s="171"/>
      <c r="AD57" s="171"/>
      <c r="AE57" s="153" t="str">
        <f t="shared" ref="AE57:AE58" si="80">TEXT(WEEKDAY(AB57),"DDdD")</f>
        <v>srijeda</v>
      </c>
      <c r="AF57" s="172"/>
      <c r="AG57" s="172"/>
      <c r="AH57" s="172"/>
      <c r="AI57" s="153">
        <f t="shared" ref="AI57:AI58" si="81">WEEKNUM(AB57,2)</f>
        <v>12</v>
      </c>
      <c r="AJ57" s="153"/>
      <c r="AK57" s="153"/>
      <c r="AL57" s="171">
        <v>46100</v>
      </c>
      <c r="AM57" s="171"/>
      <c r="AN57" s="171"/>
      <c r="AO57" s="153" t="str">
        <f t="shared" ref="AO57" si="82">TEXT(WEEKDAY(AL57),"DDdD")</f>
        <v>četvrtak</v>
      </c>
      <c r="AP57" s="172"/>
      <c r="AQ57" s="172"/>
      <c r="AR57" s="172"/>
      <c r="AS57" s="153">
        <f t="shared" ref="AS57" si="83">WEEKNUM(AL57,2)</f>
        <v>12</v>
      </c>
      <c r="AT57" s="153"/>
      <c r="AU57" s="153"/>
      <c r="AV57" s="73"/>
      <c r="AW57" s="73"/>
      <c r="AX57" s="73"/>
      <c r="AY57" s="73"/>
      <c r="AZ57" s="73"/>
      <c r="BA57" s="73"/>
      <c r="BB57" s="73"/>
      <c r="BC57" s="73"/>
      <c r="BD57" s="73"/>
      <c r="BE57" s="73"/>
      <c r="BF57" s="73"/>
      <c r="BG57" s="73"/>
      <c r="BH57" s="73"/>
      <c r="BI57" s="73"/>
    </row>
    <row r="58" spans="1:61" x14ac:dyDescent="0.3">
      <c r="A58" s="176" t="s">
        <v>251</v>
      </c>
      <c r="B58" s="176" t="s">
        <v>251</v>
      </c>
      <c r="C58" s="176" t="s">
        <v>251</v>
      </c>
      <c r="D58" s="176" t="s">
        <v>251</v>
      </c>
      <c r="E58" s="176" t="s">
        <v>251</v>
      </c>
      <c r="F58" s="176" t="s">
        <v>251</v>
      </c>
      <c r="G58" s="176" t="s">
        <v>251</v>
      </c>
      <c r="H58" s="176" t="s">
        <v>251</v>
      </c>
      <c r="I58" s="176" t="s">
        <v>251</v>
      </c>
      <c r="J58" s="176" t="s">
        <v>251</v>
      </c>
      <c r="K58" s="176" t="s">
        <v>251</v>
      </c>
      <c r="L58" s="176" t="s">
        <v>251</v>
      </c>
      <c r="M58" s="176" t="s">
        <v>251</v>
      </c>
      <c r="N58" s="176" t="s">
        <v>251</v>
      </c>
      <c r="O58" s="176" t="s">
        <v>251</v>
      </c>
      <c r="P58" s="176" t="s">
        <v>251</v>
      </c>
      <c r="Q58" s="177" t="s">
        <v>251</v>
      </c>
      <c r="R58" s="171">
        <v>45452</v>
      </c>
      <c r="S58" s="171"/>
      <c r="T58" s="171"/>
      <c r="U58" s="153" t="str">
        <f t="shared" si="78"/>
        <v>nedjelja</v>
      </c>
      <c r="V58" s="172"/>
      <c r="W58" s="172"/>
      <c r="X58" s="172"/>
      <c r="Y58" s="153">
        <f t="shared" si="79"/>
        <v>23</v>
      </c>
      <c r="Z58" s="153"/>
      <c r="AA58" s="153"/>
      <c r="AB58" s="171">
        <v>45817</v>
      </c>
      <c r="AC58" s="171"/>
      <c r="AD58" s="171"/>
      <c r="AE58" s="153" t="str">
        <f t="shared" si="80"/>
        <v>ponedjeljak</v>
      </c>
      <c r="AF58" s="172"/>
      <c r="AG58" s="172"/>
      <c r="AH58" s="172"/>
      <c r="AI58" s="153">
        <f t="shared" si="81"/>
        <v>24</v>
      </c>
      <c r="AJ58" s="153"/>
      <c r="AK58" s="153"/>
      <c r="AL58" s="171">
        <v>46182</v>
      </c>
      <c r="AM58" s="171"/>
      <c r="AN58" s="171"/>
      <c r="AO58" s="153" t="str">
        <f t="shared" ref="AO58" si="84">TEXT(WEEKDAY(AL58),"DDdD")</f>
        <v>utorak</v>
      </c>
      <c r="AP58" s="172"/>
      <c r="AQ58" s="172"/>
      <c r="AR58" s="172"/>
      <c r="AS58" s="153">
        <f t="shared" ref="AS58" si="85">WEEKNUM(AL58,2)</f>
        <v>24</v>
      </c>
      <c r="AT58" s="153"/>
      <c r="AU58" s="153"/>
      <c r="AV58" s="73"/>
      <c r="AW58" s="73"/>
      <c r="AX58" s="73"/>
      <c r="AY58" s="73"/>
      <c r="AZ58" s="73"/>
      <c r="BA58" s="73"/>
      <c r="BB58" s="73"/>
      <c r="BC58" s="73"/>
      <c r="BD58" s="73"/>
      <c r="BE58" s="73"/>
      <c r="BF58" s="73"/>
      <c r="BG58" s="73"/>
      <c r="BH58" s="73"/>
      <c r="BI58" s="73"/>
    </row>
    <row r="59" spans="1:61" x14ac:dyDescent="0.3">
      <c r="A59" s="178" t="s">
        <v>326</v>
      </c>
      <c r="B59" s="178" t="s">
        <v>235</v>
      </c>
      <c r="C59" s="178" t="s">
        <v>235</v>
      </c>
      <c r="D59" s="178" t="s">
        <v>235</v>
      </c>
      <c r="E59" s="178" t="s">
        <v>235</v>
      </c>
      <c r="F59" s="178" t="s">
        <v>235</v>
      </c>
      <c r="G59" s="178" t="s">
        <v>235</v>
      </c>
      <c r="H59" s="178" t="s">
        <v>235</v>
      </c>
      <c r="I59" s="178" t="s">
        <v>235</v>
      </c>
      <c r="J59" s="178" t="s">
        <v>235</v>
      </c>
      <c r="K59" s="178" t="s">
        <v>235</v>
      </c>
      <c r="L59" s="178" t="s">
        <v>235</v>
      </c>
      <c r="M59" s="178" t="s">
        <v>235</v>
      </c>
      <c r="N59" s="178" t="s">
        <v>235</v>
      </c>
      <c r="O59" s="178" t="s">
        <v>235</v>
      </c>
      <c r="P59" s="178" t="s">
        <v>235</v>
      </c>
      <c r="Q59" s="179" t="s">
        <v>235</v>
      </c>
      <c r="R59" s="173"/>
      <c r="S59" s="173"/>
      <c r="T59" s="173"/>
      <c r="U59" s="174"/>
      <c r="V59" s="174"/>
      <c r="W59" s="174"/>
      <c r="X59" s="174"/>
      <c r="Y59" s="174"/>
      <c r="Z59" s="174"/>
      <c r="AA59" s="174"/>
      <c r="AB59" s="173"/>
      <c r="AC59" s="173"/>
      <c r="AD59" s="173"/>
      <c r="AE59" s="174"/>
      <c r="AF59" s="174"/>
      <c r="AG59" s="174"/>
      <c r="AH59" s="174"/>
      <c r="AI59" s="174"/>
      <c r="AJ59" s="174"/>
      <c r="AK59" s="174"/>
      <c r="AL59" s="173"/>
      <c r="AM59" s="173"/>
      <c r="AN59" s="173"/>
      <c r="AO59" s="174"/>
      <c r="AP59" s="174"/>
      <c r="AQ59" s="174"/>
      <c r="AR59" s="174"/>
      <c r="AS59" s="174"/>
      <c r="AT59" s="174"/>
      <c r="AU59" s="174"/>
      <c r="AV59" s="73"/>
      <c r="AW59" s="73"/>
      <c r="AX59" s="73"/>
      <c r="AY59" s="73"/>
      <c r="AZ59" s="73"/>
      <c r="BA59" s="73"/>
      <c r="BB59" s="73"/>
      <c r="BC59" s="73"/>
      <c r="BD59" s="73"/>
      <c r="BE59" s="73"/>
      <c r="BF59" s="73"/>
      <c r="BG59" s="73"/>
      <c r="BH59" s="73"/>
      <c r="BI59" s="73"/>
    </row>
    <row r="60" spans="1:61" x14ac:dyDescent="0.3">
      <c r="A60" s="176" t="s">
        <v>328</v>
      </c>
      <c r="B60" s="176" t="s">
        <v>236</v>
      </c>
      <c r="C60" s="176" t="s">
        <v>236</v>
      </c>
      <c r="D60" s="176" t="s">
        <v>236</v>
      </c>
      <c r="E60" s="176" t="s">
        <v>236</v>
      </c>
      <c r="F60" s="176" t="s">
        <v>236</v>
      </c>
      <c r="G60" s="176" t="s">
        <v>236</v>
      </c>
      <c r="H60" s="176" t="s">
        <v>236</v>
      </c>
      <c r="I60" s="176" t="s">
        <v>236</v>
      </c>
      <c r="J60" s="176" t="s">
        <v>236</v>
      </c>
      <c r="K60" s="176" t="s">
        <v>236</v>
      </c>
      <c r="L60" s="176" t="s">
        <v>236</v>
      </c>
      <c r="M60" s="176" t="s">
        <v>236</v>
      </c>
      <c r="N60" s="176" t="s">
        <v>236</v>
      </c>
      <c r="O60" s="176" t="s">
        <v>236</v>
      </c>
      <c r="P60" s="176" t="s">
        <v>236</v>
      </c>
      <c r="Q60" s="177" t="s">
        <v>236</v>
      </c>
      <c r="R60" s="171">
        <v>45629</v>
      </c>
      <c r="S60" s="171"/>
      <c r="T60" s="171"/>
      <c r="U60" s="153" t="str">
        <f t="shared" ref="U60" si="86">TEXT(WEEKDAY(R60),"DDdD")</f>
        <v>utorak</v>
      </c>
      <c r="V60" s="172"/>
      <c r="W60" s="172"/>
      <c r="X60" s="172"/>
      <c r="Y60" s="153">
        <f t="shared" ref="Y60" si="87">WEEKNUM(R60,2)</f>
        <v>49</v>
      </c>
      <c r="Z60" s="153"/>
      <c r="AA60" s="153"/>
      <c r="AB60" s="171">
        <v>45994</v>
      </c>
      <c r="AC60" s="171"/>
      <c r="AD60" s="171"/>
      <c r="AE60" s="153" t="str">
        <f t="shared" ref="AE60" si="88">TEXT(WEEKDAY(AB60),"DDdD")</f>
        <v>srijeda</v>
      </c>
      <c r="AF60" s="172"/>
      <c r="AG60" s="172"/>
      <c r="AH60" s="172"/>
      <c r="AI60" s="153">
        <f t="shared" ref="AI60" si="89">WEEKNUM(AB60,2)</f>
        <v>49</v>
      </c>
      <c r="AJ60" s="153"/>
      <c r="AK60" s="153"/>
      <c r="AL60" s="171">
        <v>46359</v>
      </c>
      <c r="AM60" s="171"/>
      <c r="AN60" s="171"/>
      <c r="AO60" s="153" t="str">
        <f t="shared" ref="AO60" si="90">TEXT(WEEKDAY(AL60),"DDdD")</f>
        <v>četvrtak</v>
      </c>
      <c r="AP60" s="172"/>
      <c r="AQ60" s="172"/>
      <c r="AR60" s="172"/>
      <c r="AS60" s="153">
        <f t="shared" ref="AS60" si="91">WEEKNUM(AL60,2)</f>
        <v>49</v>
      </c>
      <c r="AT60" s="153"/>
      <c r="AU60" s="153"/>
      <c r="AV60" s="73"/>
      <c r="AW60" s="73"/>
      <c r="AX60" s="73"/>
      <c r="AY60" s="73"/>
      <c r="AZ60" s="73"/>
      <c r="BA60" s="73"/>
      <c r="BB60" s="73"/>
      <c r="BC60" s="73"/>
      <c r="BD60" s="73"/>
      <c r="BE60" s="73"/>
      <c r="BF60" s="73"/>
      <c r="BG60" s="73"/>
      <c r="BH60" s="73"/>
      <c r="BI60" s="73"/>
    </row>
    <row r="61" spans="1:61" x14ac:dyDescent="0.3">
      <c r="A61" s="178" t="s">
        <v>246</v>
      </c>
      <c r="B61" s="178" t="s">
        <v>246</v>
      </c>
      <c r="C61" s="178" t="s">
        <v>246</v>
      </c>
      <c r="D61" s="178" t="s">
        <v>246</v>
      </c>
      <c r="E61" s="178" t="s">
        <v>246</v>
      </c>
      <c r="F61" s="178" t="s">
        <v>246</v>
      </c>
      <c r="G61" s="178" t="s">
        <v>246</v>
      </c>
      <c r="H61" s="178" t="s">
        <v>246</v>
      </c>
      <c r="I61" s="178" t="s">
        <v>246</v>
      </c>
      <c r="J61" s="178" t="s">
        <v>246</v>
      </c>
      <c r="K61" s="178" t="s">
        <v>246</v>
      </c>
      <c r="L61" s="178" t="s">
        <v>246</v>
      </c>
      <c r="M61" s="178" t="s">
        <v>246</v>
      </c>
      <c r="N61" s="178" t="s">
        <v>246</v>
      </c>
      <c r="O61" s="178" t="s">
        <v>246</v>
      </c>
      <c r="P61" s="178" t="s">
        <v>246</v>
      </c>
      <c r="Q61" s="179" t="s">
        <v>246</v>
      </c>
      <c r="R61" s="173"/>
      <c r="S61" s="173"/>
      <c r="T61" s="173"/>
      <c r="U61" s="174"/>
      <c r="V61" s="174"/>
      <c r="W61" s="174"/>
      <c r="X61" s="174"/>
      <c r="Y61" s="174"/>
      <c r="Z61" s="174"/>
      <c r="AA61" s="174"/>
      <c r="AB61" s="173"/>
      <c r="AC61" s="173"/>
      <c r="AD61" s="173"/>
      <c r="AE61" s="174"/>
      <c r="AF61" s="174"/>
      <c r="AG61" s="174"/>
      <c r="AH61" s="174"/>
      <c r="AI61" s="174"/>
      <c r="AJ61" s="174"/>
      <c r="AK61" s="174"/>
      <c r="AL61" s="173"/>
      <c r="AM61" s="173"/>
      <c r="AN61" s="173"/>
      <c r="AO61" s="174"/>
      <c r="AP61" s="174"/>
      <c r="AQ61" s="174"/>
      <c r="AR61" s="174"/>
      <c r="AS61" s="174"/>
      <c r="AT61" s="174"/>
      <c r="AU61" s="174"/>
      <c r="AV61" s="73"/>
      <c r="AW61" s="73"/>
      <c r="AX61" s="73"/>
      <c r="AY61" s="73"/>
      <c r="AZ61" s="73"/>
      <c r="BA61" s="73"/>
      <c r="BB61" s="73"/>
      <c r="BC61" s="73"/>
      <c r="BD61" s="73"/>
      <c r="BE61" s="73"/>
      <c r="BF61" s="73"/>
      <c r="BG61" s="73"/>
      <c r="BH61" s="73"/>
      <c r="BI61" s="73"/>
    </row>
    <row r="62" spans="1:61" x14ac:dyDescent="0.3">
      <c r="A62" s="176" t="s">
        <v>247</v>
      </c>
      <c r="B62" s="176" t="s">
        <v>247</v>
      </c>
      <c r="C62" s="176" t="s">
        <v>247</v>
      </c>
      <c r="D62" s="176" t="s">
        <v>247</v>
      </c>
      <c r="E62" s="176" t="s">
        <v>247</v>
      </c>
      <c r="F62" s="176" t="s">
        <v>247</v>
      </c>
      <c r="G62" s="176" t="s">
        <v>247</v>
      </c>
      <c r="H62" s="176" t="s">
        <v>247</v>
      </c>
      <c r="I62" s="176" t="s">
        <v>247</v>
      </c>
      <c r="J62" s="176" t="s">
        <v>247</v>
      </c>
      <c r="K62" s="176" t="s">
        <v>247</v>
      </c>
      <c r="L62" s="176" t="s">
        <v>247</v>
      </c>
      <c r="M62" s="176" t="s">
        <v>247</v>
      </c>
      <c r="N62" s="176" t="s">
        <v>247</v>
      </c>
      <c r="O62" s="176" t="s">
        <v>247</v>
      </c>
      <c r="P62" s="176" t="s">
        <v>247</v>
      </c>
      <c r="Q62" s="177" t="s">
        <v>247</v>
      </c>
      <c r="R62" s="171">
        <v>45452</v>
      </c>
      <c r="S62" s="171"/>
      <c r="T62" s="171"/>
      <c r="U62" s="153" t="str">
        <f t="shared" ref="U62" si="92">TEXT(WEEKDAY(R62),"DDdD")</f>
        <v>nedjelja</v>
      </c>
      <c r="V62" s="172"/>
      <c r="W62" s="172"/>
      <c r="X62" s="172"/>
      <c r="Y62" s="153">
        <f t="shared" ref="Y62" si="93">WEEKNUM(R62,2)</f>
        <v>23</v>
      </c>
      <c r="Z62" s="153"/>
      <c r="AA62" s="153"/>
      <c r="AB62" s="171">
        <v>45817</v>
      </c>
      <c r="AC62" s="171"/>
      <c r="AD62" s="171"/>
      <c r="AE62" s="153" t="str">
        <f t="shared" ref="AE62" si="94">TEXT(WEEKDAY(AB62),"DDdD")</f>
        <v>ponedjeljak</v>
      </c>
      <c r="AF62" s="172"/>
      <c r="AG62" s="172"/>
      <c r="AH62" s="172"/>
      <c r="AI62" s="153">
        <f t="shared" ref="AI62" si="95">WEEKNUM(AB62,2)</f>
        <v>24</v>
      </c>
      <c r="AJ62" s="153"/>
      <c r="AK62" s="153"/>
      <c r="AL62" s="171">
        <v>46182</v>
      </c>
      <c r="AM62" s="171"/>
      <c r="AN62" s="171"/>
      <c r="AO62" s="153" t="str">
        <f t="shared" ref="AO62" si="96">TEXT(WEEKDAY(AL62),"DDdD")</f>
        <v>utorak</v>
      </c>
      <c r="AP62" s="172"/>
      <c r="AQ62" s="172"/>
      <c r="AR62" s="172"/>
      <c r="AS62" s="153">
        <f t="shared" ref="AS62" si="97">WEEKNUM(AL62,2)</f>
        <v>24</v>
      </c>
      <c r="AT62" s="153"/>
      <c r="AU62" s="153"/>
      <c r="AV62" s="73"/>
      <c r="AW62" s="73"/>
      <c r="AX62" s="73"/>
      <c r="AY62" s="73"/>
      <c r="AZ62" s="73"/>
      <c r="BA62" s="73"/>
      <c r="BB62" s="73"/>
      <c r="BC62" s="73"/>
      <c r="BD62" s="73"/>
      <c r="BE62" s="73"/>
      <c r="BF62" s="73"/>
      <c r="BG62" s="73"/>
      <c r="BH62" s="73"/>
      <c r="BI62" s="73"/>
    </row>
    <row r="63" spans="1:61" x14ac:dyDescent="0.3">
      <c r="A63" s="178" t="s">
        <v>237</v>
      </c>
      <c r="B63" s="178" t="s">
        <v>237</v>
      </c>
      <c r="C63" s="178" t="s">
        <v>237</v>
      </c>
      <c r="D63" s="178" t="s">
        <v>237</v>
      </c>
      <c r="E63" s="178" t="s">
        <v>237</v>
      </c>
      <c r="F63" s="178" t="s">
        <v>237</v>
      </c>
      <c r="G63" s="178" t="s">
        <v>237</v>
      </c>
      <c r="H63" s="178" t="s">
        <v>237</v>
      </c>
      <c r="I63" s="178" t="s">
        <v>237</v>
      </c>
      <c r="J63" s="178" t="s">
        <v>237</v>
      </c>
      <c r="K63" s="178" t="s">
        <v>237</v>
      </c>
      <c r="L63" s="178" t="s">
        <v>237</v>
      </c>
      <c r="M63" s="178" t="s">
        <v>237</v>
      </c>
      <c r="N63" s="178" t="s">
        <v>237</v>
      </c>
      <c r="O63" s="178" t="s">
        <v>237</v>
      </c>
      <c r="P63" s="178" t="s">
        <v>237</v>
      </c>
      <c r="Q63" s="179" t="s">
        <v>237</v>
      </c>
      <c r="R63" s="173"/>
      <c r="S63" s="173"/>
      <c r="T63" s="173"/>
      <c r="U63" s="174"/>
      <c r="V63" s="174"/>
      <c r="W63" s="174"/>
      <c r="X63" s="174"/>
      <c r="Y63" s="174"/>
      <c r="Z63" s="174"/>
      <c r="AA63" s="174"/>
      <c r="AB63" s="173"/>
      <c r="AC63" s="173"/>
      <c r="AD63" s="173"/>
      <c r="AE63" s="174"/>
      <c r="AF63" s="174"/>
      <c r="AG63" s="174"/>
      <c r="AH63" s="174"/>
      <c r="AI63" s="174"/>
      <c r="AJ63" s="174"/>
      <c r="AK63" s="174"/>
      <c r="AL63" s="173"/>
      <c r="AM63" s="173"/>
      <c r="AN63" s="173"/>
      <c r="AO63" s="174"/>
      <c r="AP63" s="174"/>
      <c r="AQ63" s="174"/>
      <c r="AR63" s="174"/>
      <c r="AS63" s="174"/>
      <c r="AT63" s="174"/>
      <c r="AU63" s="174"/>
      <c r="AV63" s="73"/>
      <c r="AW63" s="73"/>
      <c r="AX63" s="73"/>
      <c r="AY63" s="73"/>
      <c r="AZ63" s="73"/>
      <c r="BA63" s="73"/>
      <c r="BB63" s="73"/>
      <c r="BC63" s="73"/>
      <c r="BD63" s="73"/>
      <c r="BE63" s="73"/>
      <c r="BF63" s="73"/>
      <c r="BG63" s="73"/>
      <c r="BH63" s="73"/>
      <c r="BI63" s="73"/>
    </row>
    <row r="64" spans="1:61" x14ac:dyDescent="0.3">
      <c r="A64" s="176" t="s">
        <v>329</v>
      </c>
      <c r="B64" s="176" t="s">
        <v>231</v>
      </c>
      <c r="C64" s="176" t="s">
        <v>231</v>
      </c>
      <c r="D64" s="176" t="s">
        <v>231</v>
      </c>
      <c r="E64" s="176" t="s">
        <v>231</v>
      </c>
      <c r="F64" s="176" t="s">
        <v>231</v>
      </c>
      <c r="G64" s="176" t="s">
        <v>231</v>
      </c>
      <c r="H64" s="176" t="s">
        <v>231</v>
      </c>
      <c r="I64" s="176" t="s">
        <v>231</v>
      </c>
      <c r="J64" s="176" t="s">
        <v>231</v>
      </c>
      <c r="K64" s="176" t="s">
        <v>231</v>
      </c>
      <c r="L64" s="176" t="s">
        <v>231</v>
      </c>
      <c r="M64" s="176" t="s">
        <v>231</v>
      </c>
      <c r="N64" s="176" t="s">
        <v>231</v>
      </c>
      <c r="O64" s="176" t="s">
        <v>231</v>
      </c>
      <c r="P64" s="176" t="s">
        <v>231</v>
      </c>
      <c r="Q64" s="177" t="s">
        <v>231</v>
      </c>
      <c r="R64" s="171">
        <v>45467</v>
      </c>
      <c r="S64" s="171"/>
      <c r="T64" s="171"/>
      <c r="U64" s="153" t="str">
        <f t="shared" ref="U64:U65" si="98">TEXT(WEEKDAY(R64),"DDdD")</f>
        <v>ponedjeljak</v>
      </c>
      <c r="V64" s="172"/>
      <c r="W64" s="172"/>
      <c r="X64" s="172"/>
      <c r="Y64" s="153">
        <f t="shared" ref="Y64:Y65" si="99">WEEKNUM(R64,2)</f>
        <v>26</v>
      </c>
      <c r="Z64" s="153"/>
      <c r="AA64" s="153"/>
      <c r="AB64" s="171">
        <v>45832</v>
      </c>
      <c r="AC64" s="171"/>
      <c r="AD64" s="171"/>
      <c r="AE64" s="153" t="str">
        <f t="shared" ref="AE64:AE65" si="100">TEXT(WEEKDAY(AB64),"DDdD")</f>
        <v>utorak</v>
      </c>
      <c r="AF64" s="172"/>
      <c r="AG64" s="172"/>
      <c r="AH64" s="172"/>
      <c r="AI64" s="153">
        <f t="shared" ref="AI64:AI65" si="101">WEEKNUM(AB64,2)</f>
        <v>26</v>
      </c>
      <c r="AJ64" s="153"/>
      <c r="AK64" s="153"/>
      <c r="AL64" s="171">
        <v>46197</v>
      </c>
      <c r="AM64" s="171"/>
      <c r="AN64" s="171"/>
      <c r="AO64" s="153" t="str">
        <f t="shared" ref="AO64" si="102">TEXT(WEEKDAY(AL64),"DDdD")</f>
        <v>srijeda</v>
      </c>
      <c r="AP64" s="172"/>
      <c r="AQ64" s="172"/>
      <c r="AR64" s="172"/>
      <c r="AS64" s="153">
        <f t="shared" ref="AS64" si="103">WEEKNUM(AL64,2)</f>
        <v>26</v>
      </c>
      <c r="AT64" s="153"/>
      <c r="AU64" s="153"/>
      <c r="AV64" s="73"/>
      <c r="AW64" s="73"/>
      <c r="AX64" s="73"/>
      <c r="AY64" s="73"/>
      <c r="AZ64" s="73"/>
      <c r="BA64" s="73"/>
      <c r="BB64" s="73"/>
      <c r="BC64" s="73"/>
      <c r="BD64" s="73"/>
      <c r="BE64" s="73"/>
      <c r="BF64" s="73"/>
      <c r="BG64" s="73"/>
      <c r="BH64" s="73"/>
      <c r="BI64" s="73"/>
    </row>
    <row r="65" spans="1:61" x14ac:dyDescent="0.3">
      <c r="A65" s="176" t="s">
        <v>238</v>
      </c>
      <c r="B65" s="176" t="s">
        <v>238</v>
      </c>
      <c r="C65" s="176" t="s">
        <v>238</v>
      </c>
      <c r="D65" s="176" t="s">
        <v>238</v>
      </c>
      <c r="E65" s="176" t="s">
        <v>238</v>
      </c>
      <c r="F65" s="176" t="s">
        <v>238</v>
      </c>
      <c r="G65" s="176" t="s">
        <v>238</v>
      </c>
      <c r="H65" s="176" t="s">
        <v>238</v>
      </c>
      <c r="I65" s="176" t="s">
        <v>238</v>
      </c>
      <c r="J65" s="176" t="s">
        <v>238</v>
      </c>
      <c r="K65" s="176" t="s">
        <v>238</v>
      </c>
      <c r="L65" s="176" t="s">
        <v>238</v>
      </c>
      <c r="M65" s="176" t="s">
        <v>238</v>
      </c>
      <c r="N65" s="176" t="s">
        <v>238</v>
      </c>
      <c r="O65" s="176" t="s">
        <v>238</v>
      </c>
      <c r="P65" s="176" t="s">
        <v>238</v>
      </c>
      <c r="Q65" s="177" t="s">
        <v>238</v>
      </c>
      <c r="R65" s="171">
        <v>45574</v>
      </c>
      <c r="S65" s="171"/>
      <c r="T65" s="171"/>
      <c r="U65" s="153" t="str">
        <f t="shared" si="98"/>
        <v>srijeda</v>
      </c>
      <c r="V65" s="172"/>
      <c r="W65" s="172"/>
      <c r="X65" s="172"/>
      <c r="Y65" s="153">
        <f t="shared" si="99"/>
        <v>41</v>
      </c>
      <c r="Z65" s="153"/>
      <c r="AA65" s="153"/>
      <c r="AB65" s="171">
        <v>45939</v>
      </c>
      <c r="AC65" s="171"/>
      <c r="AD65" s="171"/>
      <c r="AE65" s="153" t="str">
        <f t="shared" si="100"/>
        <v>četvrtak</v>
      </c>
      <c r="AF65" s="172"/>
      <c r="AG65" s="172"/>
      <c r="AH65" s="172"/>
      <c r="AI65" s="153">
        <f t="shared" si="101"/>
        <v>41</v>
      </c>
      <c r="AJ65" s="153"/>
      <c r="AK65" s="153"/>
      <c r="AL65" s="171">
        <v>46304</v>
      </c>
      <c r="AM65" s="171"/>
      <c r="AN65" s="171"/>
      <c r="AO65" s="153" t="str">
        <f t="shared" ref="AO65" si="104">TEXT(WEEKDAY(AL65),"DDdD")</f>
        <v>petak</v>
      </c>
      <c r="AP65" s="172"/>
      <c r="AQ65" s="172"/>
      <c r="AR65" s="172"/>
      <c r="AS65" s="153">
        <f t="shared" ref="AS65" si="105">WEEKNUM(AL65,2)</f>
        <v>41</v>
      </c>
      <c r="AT65" s="153"/>
      <c r="AU65" s="153"/>
      <c r="AV65" s="73"/>
      <c r="AW65" s="73"/>
      <c r="AX65" s="73"/>
      <c r="AY65" s="73"/>
      <c r="AZ65" s="73"/>
      <c r="BA65" s="73"/>
      <c r="BB65" s="73"/>
      <c r="BC65" s="73"/>
      <c r="BD65" s="73"/>
      <c r="BE65" s="73"/>
      <c r="BF65" s="73"/>
      <c r="BG65" s="73"/>
      <c r="BH65" s="73"/>
      <c r="BI65" s="73"/>
    </row>
    <row r="66" spans="1:61" x14ac:dyDescent="0.3">
      <c r="A66" s="178" t="s">
        <v>333</v>
      </c>
      <c r="B66" s="178" t="s">
        <v>250</v>
      </c>
      <c r="C66" s="178" t="s">
        <v>250</v>
      </c>
      <c r="D66" s="178" t="s">
        <v>250</v>
      </c>
      <c r="E66" s="178" t="s">
        <v>250</v>
      </c>
      <c r="F66" s="178" t="s">
        <v>250</v>
      </c>
      <c r="G66" s="178" t="s">
        <v>250</v>
      </c>
      <c r="H66" s="178" t="s">
        <v>250</v>
      </c>
      <c r="I66" s="178" t="s">
        <v>250</v>
      </c>
      <c r="J66" s="178" t="s">
        <v>250</v>
      </c>
      <c r="K66" s="178" t="s">
        <v>250</v>
      </c>
      <c r="L66" s="178" t="s">
        <v>250</v>
      </c>
      <c r="M66" s="178" t="s">
        <v>250</v>
      </c>
      <c r="N66" s="178" t="s">
        <v>250</v>
      </c>
      <c r="O66" s="178" t="s">
        <v>250</v>
      </c>
      <c r="P66" s="178" t="s">
        <v>250</v>
      </c>
      <c r="Q66" s="179" t="s">
        <v>250</v>
      </c>
      <c r="R66" s="173"/>
      <c r="S66" s="173"/>
      <c r="T66" s="173"/>
      <c r="U66" s="174"/>
      <c r="V66" s="174"/>
      <c r="W66" s="174"/>
      <c r="X66" s="174"/>
      <c r="Y66" s="174"/>
      <c r="Z66" s="174"/>
      <c r="AA66" s="174"/>
      <c r="AB66" s="173"/>
      <c r="AC66" s="173"/>
      <c r="AD66" s="173"/>
      <c r="AE66" s="174"/>
      <c r="AF66" s="174"/>
      <c r="AG66" s="174"/>
      <c r="AH66" s="174"/>
      <c r="AI66" s="174"/>
      <c r="AJ66" s="174"/>
      <c r="AK66" s="174"/>
      <c r="AL66" s="173"/>
      <c r="AM66" s="173"/>
      <c r="AN66" s="173"/>
      <c r="AO66" s="174"/>
      <c r="AP66" s="174"/>
      <c r="AQ66" s="174"/>
      <c r="AR66" s="174"/>
      <c r="AS66" s="174"/>
      <c r="AT66" s="174"/>
      <c r="AU66" s="174"/>
      <c r="AV66" s="73"/>
      <c r="AW66" s="73"/>
      <c r="AX66" s="73"/>
      <c r="AY66" s="73"/>
      <c r="AZ66" s="73"/>
      <c r="BA66" s="73"/>
      <c r="BB66" s="73"/>
      <c r="BC66" s="73"/>
      <c r="BD66" s="73"/>
      <c r="BE66" s="73"/>
      <c r="BF66" s="73"/>
      <c r="BG66" s="73"/>
      <c r="BH66" s="73"/>
      <c r="BI66" s="73"/>
    </row>
    <row r="67" spans="1:61" x14ac:dyDescent="0.3">
      <c r="A67" s="176" t="s">
        <v>332</v>
      </c>
      <c r="B67" s="176"/>
      <c r="C67" s="176"/>
      <c r="D67" s="176"/>
      <c r="E67" s="176"/>
      <c r="F67" s="176"/>
      <c r="G67" s="176"/>
      <c r="H67" s="176"/>
      <c r="I67" s="176"/>
      <c r="J67" s="176"/>
      <c r="K67" s="176"/>
      <c r="L67" s="176"/>
      <c r="M67" s="176"/>
      <c r="N67" s="176"/>
      <c r="O67" s="176"/>
      <c r="P67" s="176"/>
      <c r="Q67" s="177"/>
      <c r="R67" s="171">
        <v>45460</v>
      </c>
      <c r="S67" s="171"/>
      <c r="T67" s="171"/>
      <c r="U67" s="153" t="str">
        <f t="shared" ref="U67:U70" si="106">TEXT(WEEKDAY(R67),"DDdD")</f>
        <v>ponedjeljak</v>
      </c>
      <c r="V67" s="172"/>
      <c r="W67" s="172"/>
      <c r="X67" s="172"/>
      <c r="Y67" s="153">
        <f t="shared" ref="Y67:Y70" si="107">WEEKNUM(R67,2)</f>
        <v>25</v>
      </c>
      <c r="Z67" s="153"/>
      <c r="AA67" s="153"/>
      <c r="AB67" s="171">
        <v>45815</v>
      </c>
      <c r="AC67" s="171"/>
      <c r="AD67" s="171"/>
      <c r="AE67" s="153" t="str">
        <f t="shared" ref="AE67:AE70" si="108">TEXT(WEEKDAY(AB67),"DDdD")</f>
        <v>subota</v>
      </c>
      <c r="AF67" s="172"/>
      <c r="AG67" s="172"/>
      <c r="AH67" s="172"/>
      <c r="AI67" s="153">
        <f t="shared" ref="AI67:AI70" si="109">WEEKNUM(AB67,2)</f>
        <v>23</v>
      </c>
      <c r="AJ67" s="153"/>
      <c r="AK67" s="153"/>
      <c r="AL67" s="171">
        <v>46169</v>
      </c>
      <c r="AM67" s="171"/>
      <c r="AN67" s="171"/>
      <c r="AO67" s="153" t="str">
        <f t="shared" ref="AO67:AO68" si="110">TEXT(WEEKDAY(AL67),"DDdD")</f>
        <v>srijeda</v>
      </c>
      <c r="AP67" s="172"/>
      <c r="AQ67" s="172"/>
      <c r="AR67" s="172"/>
      <c r="AS67" s="153">
        <f t="shared" ref="AS67:AS68" si="111">WEEKNUM(AL67,2)</f>
        <v>22</v>
      </c>
      <c r="AT67" s="153"/>
      <c r="AU67" s="153"/>
      <c r="AV67" s="73"/>
      <c r="AW67" s="73"/>
      <c r="AX67" s="73"/>
      <c r="AY67" s="73"/>
      <c r="AZ67" s="73"/>
      <c r="BA67" s="73"/>
      <c r="BB67" s="73"/>
      <c r="BC67" s="73"/>
      <c r="BD67" s="73"/>
      <c r="BE67" s="73"/>
      <c r="BF67" s="73"/>
      <c r="BG67" s="73"/>
      <c r="BH67" s="73"/>
      <c r="BI67" s="73"/>
    </row>
    <row r="68" spans="1:61" x14ac:dyDescent="0.3">
      <c r="A68" s="176" t="s">
        <v>334</v>
      </c>
      <c r="B68" s="176"/>
      <c r="C68" s="176"/>
      <c r="D68" s="176"/>
      <c r="E68" s="176"/>
      <c r="F68" s="176"/>
      <c r="G68" s="176"/>
      <c r="H68" s="176"/>
      <c r="I68" s="176"/>
      <c r="J68" s="176"/>
      <c r="K68" s="176"/>
      <c r="L68" s="176"/>
      <c r="M68" s="176"/>
      <c r="N68" s="176"/>
      <c r="O68" s="176"/>
      <c r="P68" s="176"/>
      <c r="Q68" s="177"/>
      <c r="R68" s="171">
        <v>45456</v>
      </c>
      <c r="S68" s="171"/>
      <c r="T68" s="171"/>
      <c r="U68" s="153" t="str">
        <f t="shared" si="106"/>
        <v>četvrtak</v>
      </c>
      <c r="V68" s="172"/>
      <c r="W68" s="172"/>
      <c r="X68" s="172"/>
      <c r="Y68" s="153">
        <f t="shared" si="107"/>
        <v>24</v>
      </c>
      <c r="Z68" s="153"/>
      <c r="AA68" s="153"/>
      <c r="AB68" s="171">
        <v>45821</v>
      </c>
      <c r="AC68" s="171"/>
      <c r="AD68" s="171"/>
      <c r="AE68" s="153" t="str">
        <f t="shared" si="108"/>
        <v>petak</v>
      </c>
      <c r="AF68" s="172"/>
      <c r="AG68" s="172"/>
      <c r="AH68" s="172"/>
      <c r="AI68" s="153">
        <f t="shared" si="109"/>
        <v>24</v>
      </c>
      <c r="AJ68" s="153"/>
      <c r="AK68" s="153"/>
      <c r="AL68" s="171">
        <v>46186</v>
      </c>
      <c r="AM68" s="171"/>
      <c r="AN68" s="171"/>
      <c r="AO68" s="153" t="str">
        <f t="shared" si="110"/>
        <v>subota</v>
      </c>
      <c r="AP68" s="172"/>
      <c r="AQ68" s="172"/>
      <c r="AR68" s="172"/>
      <c r="AS68" s="153">
        <f t="shared" si="111"/>
        <v>24</v>
      </c>
      <c r="AT68" s="153"/>
      <c r="AU68" s="153"/>
      <c r="AV68" s="73"/>
      <c r="AW68" s="73"/>
      <c r="AX68" s="73"/>
      <c r="AY68" s="73"/>
      <c r="AZ68" s="73"/>
      <c r="BA68" s="73"/>
      <c r="BB68" s="73"/>
      <c r="BC68" s="73"/>
      <c r="BD68" s="73"/>
      <c r="BE68" s="73"/>
      <c r="BF68" s="73"/>
      <c r="BG68" s="73"/>
      <c r="BH68" s="73"/>
      <c r="BI68" s="73"/>
    </row>
    <row r="69" spans="1:61" x14ac:dyDescent="0.3">
      <c r="A69" s="176" t="s">
        <v>335</v>
      </c>
      <c r="B69" s="176"/>
      <c r="C69" s="176"/>
      <c r="D69" s="176"/>
      <c r="E69" s="176"/>
      <c r="F69" s="176"/>
      <c r="G69" s="176"/>
      <c r="H69" s="176"/>
      <c r="I69" s="176"/>
      <c r="J69" s="176"/>
      <c r="K69" s="176"/>
      <c r="L69" s="176"/>
      <c r="M69" s="176"/>
      <c r="N69" s="176"/>
      <c r="O69" s="176"/>
      <c r="P69" s="176"/>
      <c r="Q69" s="177"/>
      <c r="R69" s="171">
        <v>45509</v>
      </c>
      <c r="S69" s="171"/>
      <c r="T69" s="171"/>
      <c r="U69" s="153" t="str">
        <f t="shared" si="106"/>
        <v>ponedjeljak</v>
      </c>
      <c r="V69" s="172"/>
      <c r="W69" s="172"/>
      <c r="X69" s="172"/>
      <c r="Y69" s="153">
        <f t="shared" si="107"/>
        <v>32</v>
      </c>
      <c r="Z69" s="153"/>
      <c r="AA69" s="153"/>
      <c r="AB69" s="171">
        <v>45874</v>
      </c>
      <c r="AC69" s="171"/>
      <c r="AD69" s="171"/>
      <c r="AE69" s="153" t="str">
        <f t="shared" si="108"/>
        <v>utorak</v>
      </c>
      <c r="AF69" s="172"/>
      <c r="AG69" s="172"/>
      <c r="AH69" s="172"/>
      <c r="AI69" s="153">
        <f t="shared" si="109"/>
        <v>32</v>
      </c>
      <c r="AJ69" s="153"/>
      <c r="AK69" s="153"/>
      <c r="AL69" s="171">
        <v>46239</v>
      </c>
      <c r="AM69" s="171"/>
      <c r="AN69" s="171"/>
      <c r="AO69" s="153" t="str">
        <f t="shared" ref="AO69" si="112">TEXT(WEEKDAY(AL69),"DDdD")</f>
        <v>srijeda</v>
      </c>
      <c r="AP69" s="172"/>
      <c r="AQ69" s="172"/>
      <c r="AR69" s="172"/>
      <c r="AS69" s="153">
        <f t="shared" ref="AS69" si="113">WEEKNUM(AL69,2)</f>
        <v>32</v>
      </c>
      <c r="AT69" s="153"/>
      <c r="AU69" s="153"/>
      <c r="AV69" s="73"/>
      <c r="AW69" s="73"/>
      <c r="AX69" s="73"/>
      <c r="AY69" s="73"/>
      <c r="AZ69" s="73"/>
      <c r="BA69" s="73"/>
      <c r="BB69" s="73"/>
      <c r="BC69" s="73"/>
      <c r="BD69" s="73"/>
      <c r="BE69" s="73"/>
      <c r="BF69" s="73"/>
      <c r="BG69" s="73"/>
      <c r="BH69" s="73"/>
      <c r="BI69" s="73"/>
    </row>
    <row r="70" spans="1:61" x14ac:dyDescent="0.3">
      <c r="A70" s="176" t="s">
        <v>194</v>
      </c>
      <c r="B70" s="176"/>
      <c r="C70" s="176"/>
      <c r="D70" s="176"/>
      <c r="E70" s="176"/>
      <c r="F70" s="176"/>
      <c r="G70" s="176"/>
      <c r="H70" s="176"/>
      <c r="I70" s="176"/>
      <c r="J70" s="176"/>
      <c r="K70" s="176"/>
      <c r="L70" s="176"/>
      <c r="M70" s="176"/>
      <c r="N70" s="176"/>
      <c r="O70" s="176"/>
      <c r="P70" s="176"/>
      <c r="Q70" s="177"/>
      <c r="R70" s="171">
        <v>45537</v>
      </c>
      <c r="S70" s="171"/>
      <c r="T70" s="171"/>
      <c r="U70" s="153" t="str">
        <f t="shared" si="106"/>
        <v>ponedjeljak</v>
      </c>
      <c r="V70" s="172"/>
      <c r="W70" s="172"/>
      <c r="X70" s="172"/>
      <c r="Y70" s="153">
        <f t="shared" si="107"/>
        <v>36</v>
      </c>
      <c r="Z70" s="153"/>
      <c r="AA70" s="153"/>
      <c r="AB70" s="171">
        <v>45902</v>
      </c>
      <c r="AC70" s="171"/>
      <c r="AD70" s="171"/>
      <c r="AE70" s="153" t="str">
        <f t="shared" si="108"/>
        <v>utorak</v>
      </c>
      <c r="AF70" s="172"/>
      <c r="AG70" s="172"/>
      <c r="AH70" s="172"/>
      <c r="AI70" s="153">
        <f t="shared" si="109"/>
        <v>36</v>
      </c>
      <c r="AJ70" s="153"/>
      <c r="AK70" s="153"/>
      <c r="AL70" s="171">
        <v>46267</v>
      </c>
      <c r="AM70" s="171"/>
      <c r="AN70" s="171"/>
      <c r="AO70" s="153" t="str">
        <f t="shared" ref="AO70" si="114">TEXT(WEEKDAY(AL70),"DDdD")</f>
        <v>srijeda</v>
      </c>
      <c r="AP70" s="172"/>
      <c r="AQ70" s="172"/>
      <c r="AR70" s="172"/>
      <c r="AS70" s="153">
        <f t="shared" ref="AS70" si="115">WEEKNUM(AL70,2)</f>
        <v>36</v>
      </c>
      <c r="AT70" s="153"/>
      <c r="AU70" s="153"/>
      <c r="AV70" s="73"/>
      <c r="AW70" s="73"/>
      <c r="AX70" s="73"/>
      <c r="AY70" s="73"/>
      <c r="AZ70" s="73"/>
      <c r="BA70" s="73"/>
      <c r="BB70" s="73"/>
      <c r="BC70" s="73"/>
      <c r="BD70" s="73"/>
      <c r="BE70" s="73"/>
      <c r="BF70" s="73"/>
      <c r="BG70" s="73"/>
      <c r="BH70" s="73"/>
      <c r="BI70" s="73"/>
    </row>
    <row r="71" spans="1:61" x14ac:dyDescent="0.3">
      <c r="A71" s="178" t="s">
        <v>330</v>
      </c>
      <c r="B71" s="178"/>
      <c r="C71" s="178"/>
      <c r="D71" s="178"/>
      <c r="E71" s="178"/>
      <c r="F71" s="178"/>
      <c r="G71" s="178"/>
      <c r="H71" s="178"/>
      <c r="I71" s="178"/>
      <c r="J71" s="178"/>
      <c r="K71" s="178"/>
      <c r="L71" s="178"/>
      <c r="M71" s="178"/>
      <c r="N71" s="178"/>
      <c r="O71" s="178"/>
      <c r="P71" s="178"/>
      <c r="Q71" s="179"/>
      <c r="R71" s="173"/>
      <c r="S71" s="173"/>
      <c r="T71" s="173"/>
      <c r="U71" s="174"/>
      <c r="V71" s="174"/>
      <c r="W71" s="174"/>
      <c r="X71" s="174"/>
      <c r="Y71" s="174"/>
      <c r="Z71" s="174"/>
      <c r="AA71" s="174"/>
      <c r="AB71" s="173"/>
      <c r="AC71" s="173"/>
      <c r="AD71" s="173"/>
      <c r="AE71" s="174"/>
      <c r="AF71" s="174"/>
      <c r="AG71" s="174"/>
      <c r="AH71" s="174"/>
      <c r="AI71" s="174"/>
      <c r="AJ71" s="174"/>
      <c r="AK71" s="174"/>
      <c r="AL71" s="173"/>
      <c r="AM71" s="173"/>
      <c r="AN71" s="173"/>
      <c r="AO71" s="174"/>
      <c r="AP71" s="174"/>
      <c r="AQ71" s="174"/>
      <c r="AR71" s="174"/>
      <c r="AS71" s="174"/>
      <c r="AT71" s="174"/>
      <c r="AU71" s="174"/>
      <c r="AV71" s="73"/>
      <c r="AW71" s="73"/>
      <c r="AX71" s="73"/>
      <c r="AY71" s="73"/>
      <c r="AZ71" s="73"/>
      <c r="BA71" s="73"/>
      <c r="BB71" s="73"/>
      <c r="BC71" s="73"/>
      <c r="BD71" s="73"/>
      <c r="BE71" s="73"/>
      <c r="BF71" s="73"/>
      <c r="BG71" s="73"/>
      <c r="BH71" s="73"/>
      <c r="BI71" s="73"/>
    </row>
    <row r="72" spans="1:61" x14ac:dyDescent="0.3">
      <c r="A72" s="176" t="s">
        <v>331</v>
      </c>
      <c r="B72" s="176"/>
      <c r="C72" s="176"/>
      <c r="D72" s="176"/>
      <c r="E72" s="176"/>
      <c r="F72" s="176"/>
      <c r="G72" s="176"/>
      <c r="H72" s="176"/>
      <c r="I72" s="176"/>
      <c r="J72" s="176"/>
      <c r="K72" s="176"/>
      <c r="L72" s="176"/>
      <c r="M72" s="176"/>
      <c r="N72" s="176"/>
      <c r="O72" s="176"/>
      <c r="P72" s="176"/>
      <c r="Q72" s="177"/>
      <c r="R72" s="171">
        <v>45382</v>
      </c>
      <c r="S72" s="171"/>
      <c r="T72" s="171"/>
      <c r="U72" s="153" t="str">
        <f t="shared" ref="U72:U75" si="116">TEXT(WEEKDAY(R72),"DDdD")</f>
        <v>nedjelja</v>
      </c>
      <c r="V72" s="172"/>
      <c r="W72" s="172"/>
      <c r="X72" s="172"/>
      <c r="Y72" s="153">
        <f t="shared" ref="Y72:Y75" si="117">WEEKNUM(R72,2)</f>
        <v>13</v>
      </c>
      <c r="Z72" s="153"/>
      <c r="AA72" s="153"/>
      <c r="AB72" s="171">
        <v>45747</v>
      </c>
      <c r="AC72" s="171"/>
      <c r="AD72" s="171"/>
      <c r="AE72" s="153" t="str">
        <f t="shared" ref="AE72:AE75" si="118">TEXT(WEEKDAY(AB72),"DDdD")</f>
        <v>ponedjeljak</v>
      </c>
      <c r="AF72" s="172"/>
      <c r="AG72" s="172"/>
      <c r="AH72" s="172"/>
      <c r="AI72" s="153">
        <f t="shared" ref="AI72:AI75" si="119">WEEKNUM(AB72,2)</f>
        <v>14</v>
      </c>
      <c r="AJ72" s="153"/>
      <c r="AK72" s="153"/>
      <c r="AL72" s="171">
        <v>46101</v>
      </c>
      <c r="AM72" s="171"/>
      <c r="AN72" s="171"/>
      <c r="AO72" s="153" t="str">
        <f t="shared" ref="AO72" si="120">TEXT(WEEKDAY(AL72),"DDdD")</f>
        <v>petak</v>
      </c>
      <c r="AP72" s="172"/>
      <c r="AQ72" s="172"/>
      <c r="AR72" s="172"/>
      <c r="AS72" s="153">
        <f t="shared" ref="AS72" si="121">WEEKNUM(AL72,2)</f>
        <v>12</v>
      </c>
      <c r="AT72" s="153"/>
      <c r="AU72" s="153"/>
      <c r="AV72" s="73"/>
      <c r="AW72" s="73"/>
      <c r="AX72" s="73"/>
      <c r="AY72" s="73"/>
      <c r="AZ72" s="73"/>
      <c r="BA72" s="73"/>
      <c r="BB72" s="73"/>
      <c r="BC72" s="73"/>
      <c r="BD72" s="73"/>
      <c r="BE72" s="73"/>
      <c r="BF72" s="73"/>
      <c r="BG72" s="73"/>
      <c r="BH72" s="73"/>
      <c r="BI72" s="73"/>
    </row>
    <row r="73" spans="1:61" x14ac:dyDescent="0.3">
      <c r="A73" s="176" t="s">
        <v>332</v>
      </c>
      <c r="B73" s="176"/>
      <c r="C73" s="176"/>
      <c r="D73" s="176"/>
      <c r="E73" s="176"/>
      <c r="F73" s="176"/>
      <c r="G73" s="176"/>
      <c r="H73" s="176"/>
      <c r="I73" s="176"/>
      <c r="J73" s="176"/>
      <c r="K73" s="176"/>
      <c r="L73" s="176"/>
      <c r="M73" s="176"/>
      <c r="N73" s="176"/>
      <c r="O73" s="176"/>
      <c r="P73" s="176"/>
      <c r="Q73" s="177"/>
      <c r="R73" s="171">
        <v>45460</v>
      </c>
      <c r="S73" s="171"/>
      <c r="T73" s="171"/>
      <c r="U73" s="153" t="str">
        <f t="shared" si="116"/>
        <v>ponedjeljak</v>
      </c>
      <c r="V73" s="172"/>
      <c r="W73" s="172"/>
      <c r="X73" s="172"/>
      <c r="Y73" s="153">
        <f t="shared" si="117"/>
        <v>25</v>
      </c>
      <c r="Z73" s="153"/>
      <c r="AA73" s="153"/>
      <c r="AB73" s="171">
        <v>45815</v>
      </c>
      <c r="AC73" s="171"/>
      <c r="AD73" s="171"/>
      <c r="AE73" s="153" t="str">
        <f t="shared" si="118"/>
        <v>subota</v>
      </c>
      <c r="AF73" s="172"/>
      <c r="AG73" s="172"/>
      <c r="AH73" s="172"/>
      <c r="AI73" s="153">
        <f t="shared" si="119"/>
        <v>23</v>
      </c>
      <c r="AJ73" s="153"/>
      <c r="AK73" s="153"/>
      <c r="AL73" s="171">
        <v>46169</v>
      </c>
      <c r="AM73" s="171"/>
      <c r="AN73" s="171"/>
      <c r="AO73" s="153" t="str">
        <f t="shared" ref="AO73" si="122">TEXT(WEEKDAY(AL73),"DDdD")</f>
        <v>srijeda</v>
      </c>
      <c r="AP73" s="172"/>
      <c r="AQ73" s="172"/>
      <c r="AR73" s="172"/>
      <c r="AS73" s="153">
        <f t="shared" ref="AS73" si="123">WEEKNUM(AL73,2)</f>
        <v>22</v>
      </c>
      <c r="AT73" s="153"/>
      <c r="AU73" s="153"/>
      <c r="AV73" s="73"/>
      <c r="AW73" s="73"/>
      <c r="AX73" s="73"/>
      <c r="AY73" s="73"/>
      <c r="AZ73" s="73"/>
      <c r="BA73" s="73"/>
      <c r="BB73" s="73"/>
      <c r="BC73" s="73"/>
      <c r="BD73" s="73"/>
      <c r="BE73" s="73"/>
      <c r="BF73" s="73"/>
      <c r="BG73" s="73"/>
      <c r="BH73" s="73"/>
      <c r="BI73" s="73"/>
    </row>
    <row r="74" spans="1:61" x14ac:dyDescent="0.3">
      <c r="A74" s="176" t="s">
        <v>336</v>
      </c>
      <c r="B74" s="176"/>
      <c r="C74" s="176"/>
      <c r="D74" s="176"/>
      <c r="E74" s="176"/>
      <c r="F74" s="176"/>
      <c r="G74" s="176"/>
      <c r="H74" s="176"/>
      <c r="I74" s="176"/>
      <c r="J74" s="176"/>
      <c r="K74" s="176"/>
      <c r="L74" s="176"/>
      <c r="M74" s="176"/>
      <c r="N74" s="176"/>
      <c r="O74" s="176"/>
      <c r="P74" s="176"/>
      <c r="Q74" s="177"/>
      <c r="R74" s="171">
        <v>45543</v>
      </c>
      <c r="S74" s="171"/>
      <c r="T74" s="171"/>
      <c r="U74" s="153" t="str">
        <f t="shared" si="116"/>
        <v>nedjelja</v>
      </c>
      <c r="V74" s="172"/>
      <c r="W74" s="172"/>
      <c r="X74" s="172"/>
      <c r="Y74" s="153">
        <f t="shared" si="117"/>
        <v>36</v>
      </c>
      <c r="Z74" s="153"/>
      <c r="AA74" s="153"/>
      <c r="AB74" s="171">
        <v>45908</v>
      </c>
      <c r="AC74" s="171"/>
      <c r="AD74" s="171"/>
      <c r="AE74" s="153" t="str">
        <f t="shared" si="118"/>
        <v>ponedjeljak</v>
      </c>
      <c r="AF74" s="172"/>
      <c r="AG74" s="172"/>
      <c r="AH74" s="172"/>
      <c r="AI74" s="153">
        <f t="shared" si="119"/>
        <v>37</v>
      </c>
      <c r="AJ74" s="153"/>
      <c r="AK74" s="153"/>
      <c r="AL74" s="171">
        <v>46273</v>
      </c>
      <c r="AM74" s="171"/>
      <c r="AN74" s="171"/>
      <c r="AO74" s="153" t="str">
        <f t="shared" ref="AO74" si="124">TEXT(WEEKDAY(AL74),"DDdD")</f>
        <v>utorak</v>
      </c>
      <c r="AP74" s="172"/>
      <c r="AQ74" s="172"/>
      <c r="AR74" s="172"/>
      <c r="AS74" s="153">
        <f t="shared" ref="AS74" si="125">WEEKNUM(AL74,2)</f>
        <v>37</v>
      </c>
      <c r="AT74" s="153"/>
      <c r="AU74" s="153"/>
      <c r="AV74" s="73"/>
      <c r="AW74" s="73"/>
      <c r="AX74" s="73"/>
      <c r="AY74" s="73"/>
      <c r="AZ74" s="73"/>
      <c r="BA74" s="73"/>
      <c r="BB74" s="73"/>
      <c r="BC74" s="73"/>
      <c r="BD74" s="73"/>
      <c r="BE74" s="73"/>
      <c r="BF74" s="73"/>
      <c r="BG74" s="73"/>
      <c r="BH74" s="73"/>
      <c r="BI74" s="73"/>
    </row>
    <row r="75" spans="1:61" s="4" customFormat="1" ht="18.75" customHeight="1" x14ac:dyDescent="0.3">
      <c r="A75" s="176" t="s">
        <v>337</v>
      </c>
      <c r="B75" s="176"/>
      <c r="C75" s="176"/>
      <c r="D75" s="176"/>
      <c r="E75" s="176"/>
      <c r="F75" s="176"/>
      <c r="G75" s="176"/>
      <c r="H75" s="176"/>
      <c r="I75" s="176"/>
      <c r="J75" s="176"/>
      <c r="K75" s="176"/>
      <c r="L75" s="176"/>
      <c r="M75" s="176"/>
      <c r="N75" s="176"/>
      <c r="O75" s="176"/>
      <c r="P75" s="176"/>
      <c r="Q75" s="177"/>
      <c r="R75" s="171">
        <v>45552</v>
      </c>
      <c r="S75" s="171"/>
      <c r="T75" s="171"/>
      <c r="U75" s="153" t="str">
        <f t="shared" si="116"/>
        <v>utorak</v>
      </c>
      <c r="V75" s="172"/>
      <c r="W75" s="172"/>
      <c r="X75" s="172"/>
      <c r="Y75" s="153">
        <f t="shared" si="117"/>
        <v>38</v>
      </c>
      <c r="Z75" s="153"/>
      <c r="AA75" s="153"/>
      <c r="AB75" s="171">
        <v>45917</v>
      </c>
      <c r="AC75" s="171"/>
      <c r="AD75" s="171"/>
      <c r="AE75" s="153" t="str">
        <f t="shared" si="118"/>
        <v>srijeda</v>
      </c>
      <c r="AF75" s="172"/>
      <c r="AG75" s="172"/>
      <c r="AH75" s="172"/>
      <c r="AI75" s="153">
        <f t="shared" si="119"/>
        <v>38</v>
      </c>
      <c r="AJ75" s="153"/>
      <c r="AK75" s="153"/>
      <c r="AL75" s="171">
        <v>46282</v>
      </c>
      <c r="AM75" s="171"/>
      <c r="AN75" s="171"/>
      <c r="AO75" s="153" t="str">
        <f t="shared" ref="AO75" si="126">TEXT(WEEKDAY(AL75),"DDdD")</f>
        <v>četvrtak</v>
      </c>
      <c r="AP75" s="172"/>
      <c r="AQ75" s="172"/>
      <c r="AR75" s="172"/>
      <c r="AS75" s="153">
        <f t="shared" ref="AS75" si="127">WEEKNUM(AL75,2)</f>
        <v>38</v>
      </c>
      <c r="AT75" s="153"/>
      <c r="AU75" s="153"/>
      <c r="AV75" s="73"/>
      <c r="AW75" s="73"/>
      <c r="AX75" s="73"/>
      <c r="AY75" s="73"/>
      <c r="AZ75" s="73"/>
      <c r="BA75" s="73"/>
      <c r="BB75" s="73"/>
      <c r="BC75" s="3"/>
      <c r="BD75" s="3"/>
      <c r="BE75" s="3"/>
      <c r="BF75" s="3"/>
      <c r="BG75" s="3"/>
      <c r="BH75" s="3"/>
      <c r="BI75" s="3"/>
    </row>
    <row r="76" spans="1:61" s="4" customFormat="1" x14ac:dyDescent="0.3">
      <c r="A76" s="138" t="s">
        <v>308</v>
      </c>
      <c r="B76" s="139"/>
      <c r="C76" s="139"/>
      <c r="D76" s="139"/>
      <c r="E76" s="139"/>
      <c r="F76" s="139"/>
      <c r="G76" s="139"/>
      <c r="H76" s="139"/>
      <c r="I76" s="139"/>
      <c r="J76" s="139"/>
      <c r="K76" s="139"/>
      <c r="L76" s="139"/>
      <c r="M76" s="139"/>
      <c r="N76" s="139"/>
      <c r="O76" s="139"/>
      <c r="P76" s="139"/>
      <c r="Q76" s="139"/>
      <c r="R76" s="139"/>
      <c r="S76" s="139"/>
      <c r="T76" s="139"/>
      <c r="U76" s="139"/>
      <c r="V76" s="139"/>
      <c r="W76" s="139"/>
      <c r="X76" s="139"/>
      <c r="Y76" s="139"/>
      <c r="Z76" s="139"/>
      <c r="AA76" s="139"/>
      <c r="AB76" s="139"/>
      <c r="AC76" s="139"/>
      <c r="AD76" s="139"/>
      <c r="AE76" s="139"/>
      <c r="AF76" s="139"/>
      <c r="AG76" s="139"/>
      <c r="AH76" s="139"/>
      <c r="AI76" s="139"/>
      <c r="AJ76" s="139"/>
      <c r="AK76" s="139"/>
      <c r="AL76" s="139"/>
      <c r="AM76" s="139"/>
      <c r="AN76" s="139"/>
      <c r="AO76" s="139"/>
      <c r="AP76" s="139"/>
      <c r="AQ76" s="139"/>
      <c r="AR76" s="139"/>
      <c r="AS76" s="139"/>
      <c r="AT76" s="139"/>
      <c r="AU76" s="139"/>
      <c r="AV76" s="3"/>
      <c r="AW76" s="3"/>
      <c r="AX76" s="3"/>
      <c r="AY76" s="3"/>
      <c r="AZ76" s="3"/>
      <c r="BA76" s="3"/>
      <c r="BB76" s="3"/>
      <c r="BC76" s="3"/>
      <c r="BD76" s="3"/>
      <c r="BE76" s="3"/>
      <c r="BF76" s="3"/>
      <c r="BG76" s="3"/>
      <c r="BH76" s="3"/>
      <c r="BI76" s="3"/>
    </row>
    <row r="77" spans="1:61" s="4" customFormat="1" x14ac:dyDescent="0.3">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row>
    <row r="78" spans="1:61" s="4" customFormat="1" ht="15" customHeight="1" x14ac:dyDescent="0.35">
      <c r="A78" s="144" t="s">
        <v>109</v>
      </c>
      <c r="B78" s="145"/>
      <c r="C78" s="145"/>
      <c r="D78" s="145"/>
      <c r="E78" s="145"/>
      <c r="F78" s="145"/>
      <c r="G78" s="145"/>
      <c r="H78" s="145"/>
      <c r="I78" s="145"/>
      <c r="J78" s="145"/>
      <c r="K78" s="145"/>
      <c r="L78" s="145"/>
      <c r="M78" s="145"/>
      <c r="N78" s="145"/>
      <c r="O78" s="145"/>
      <c r="P78" s="145"/>
      <c r="Q78" s="145"/>
      <c r="R78" s="145"/>
      <c r="S78" s="145"/>
      <c r="T78" s="145"/>
      <c r="U78" s="145"/>
      <c r="V78" s="145"/>
      <c r="W78" s="145"/>
      <c r="X78" s="145"/>
      <c r="Y78" s="145"/>
      <c r="Z78" s="145"/>
      <c r="AA78" s="145"/>
      <c r="AB78" s="145"/>
      <c r="AC78" s="145"/>
      <c r="AD78" s="145"/>
      <c r="AE78" s="145"/>
      <c r="AF78" s="145"/>
      <c r="AG78" s="145"/>
      <c r="AH78" s="145"/>
      <c r="AI78" s="145"/>
      <c r="AJ78" s="145"/>
      <c r="AK78" s="145"/>
      <c r="AL78" s="145"/>
      <c r="AM78" s="145"/>
      <c r="AN78" s="145"/>
      <c r="AO78" s="145"/>
      <c r="AP78" s="145"/>
      <c r="AQ78" s="145"/>
      <c r="AR78" s="145"/>
      <c r="AS78" s="145"/>
      <c r="AT78" s="145"/>
      <c r="AU78" s="146"/>
      <c r="AV78" s="3"/>
      <c r="AW78" s="3"/>
      <c r="AX78" s="3"/>
      <c r="AY78" s="3"/>
      <c r="AZ78" s="3"/>
      <c r="BA78" s="3"/>
      <c r="BB78" s="3"/>
      <c r="BC78" s="3"/>
      <c r="BD78" s="3"/>
      <c r="BE78" s="3"/>
      <c r="BF78" s="3"/>
      <c r="BG78" s="3"/>
      <c r="BH78" s="3"/>
      <c r="BI78" s="3"/>
    </row>
    <row r="79" spans="1:61" s="4" customFormat="1" ht="33.75" customHeight="1" x14ac:dyDescent="0.3">
      <c r="A79" s="129" t="s">
        <v>798</v>
      </c>
      <c r="B79" s="130"/>
      <c r="C79" s="130"/>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c r="AH79" s="130"/>
      <c r="AI79" s="130"/>
      <c r="AJ79" s="130"/>
      <c r="AK79" s="130"/>
      <c r="AL79" s="130"/>
      <c r="AM79" s="130"/>
      <c r="AN79" s="130"/>
      <c r="AO79" s="130"/>
      <c r="AP79" s="130"/>
      <c r="AQ79" s="130"/>
      <c r="AR79" s="130"/>
      <c r="AS79" s="130"/>
      <c r="AT79" s="130"/>
      <c r="AU79" s="130"/>
      <c r="AV79" s="131"/>
      <c r="AW79" s="3"/>
      <c r="AX79" s="3"/>
      <c r="AY79" s="3"/>
      <c r="AZ79" s="3"/>
      <c r="BA79" s="3"/>
      <c r="BB79" s="3"/>
      <c r="BC79" s="3"/>
      <c r="BD79" s="3"/>
      <c r="BE79" s="3"/>
      <c r="BF79" s="3"/>
      <c r="BG79" s="3"/>
      <c r="BH79" s="3"/>
      <c r="BI79" s="3"/>
    </row>
    <row r="80" spans="1:61" hidden="1" x14ac:dyDescent="0.3">
      <c r="BH80" s="73"/>
      <c r="BI80" s="73"/>
    </row>
    <row r="81" spans="60:61" hidden="1" x14ac:dyDescent="0.3">
      <c r="BH81" s="73"/>
      <c r="BI81" s="73"/>
    </row>
    <row r="82" spans="60:61" hidden="1" x14ac:dyDescent="0.3">
      <c r="BH82" s="73"/>
      <c r="BI82" s="73"/>
    </row>
    <row r="83" spans="60:61" hidden="1" x14ac:dyDescent="0.3">
      <c r="BH83" s="73"/>
      <c r="BI83" s="73"/>
    </row>
    <row r="84" spans="60:61" hidden="1" x14ac:dyDescent="0.3">
      <c r="BH84" s="73"/>
      <c r="BI84" s="73"/>
    </row>
    <row r="85" spans="60:61" hidden="1" x14ac:dyDescent="0.3">
      <c r="BH85" s="73"/>
      <c r="BI85" s="73"/>
    </row>
    <row r="86" spans="60:61" hidden="1" x14ac:dyDescent="0.3">
      <c r="BH86" s="73"/>
      <c r="BI86" s="73"/>
    </row>
    <row r="87" spans="60:61" hidden="1" x14ac:dyDescent="0.3">
      <c r="BH87" s="73"/>
      <c r="BI87" s="73"/>
    </row>
    <row r="88" spans="60:61" hidden="1" x14ac:dyDescent="0.3">
      <c r="BH88" s="73"/>
      <c r="BI88" s="73"/>
    </row>
    <row r="89" spans="60:61" hidden="1" x14ac:dyDescent="0.3">
      <c r="BH89" s="73"/>
      <c r="BI89" s="73"/>
    </row>
    <row r="90" spans="60:61" hidden="1" x14ac:dyDescent="0.3">
      <c r="BH90" s="73"/>
      <c r="BI90" s="73"/>
    </row>
    <row r="91" spans="60:61" hidden="1" x14ac:dyDescent="0.3">
      <c r="BH91" s="73"/>
      <c r="BI91" s="73"/>
    </row>
    <row r="92" spans="60:61" hidden="1" x14ac:dyDescent="0.3">
      <c r="BH92" s="73"/>
      <c r="BI92" s="73"/>
    </row>
    <row r="93" spans="60:61" hidden="1" x14ac:dyDescent="0.3">
      <c r="BH93" s="73"/>
      <c r="BI93" s="73"/>
    </row>
    <row r="94" spans="60:61" hidden="1" x14ac:dyDescent="0.3">
      <c r="BH94" s="73"/>
      <c r="BI94" s="73"/>
    </row>
    <row r="95" spans="60:61" hidden="1" x14ac:dyDescent="0.3">
      <c r="BH95" s="73"/>
      <c r="BI95" s="73"/>
    </row>
    <row r="96" spans="60:61" hidden="1" x14ac:dyDescent="0.3">
      <c r="BH96" s="73"/>
      <c r="BI96" s="73"/>
    </row>
    <row r="97" spans="1:61" hidden="1" x14ac:dyDescent="0.3">
      <c r="BH97" s="73"/>
      <c r="BI97" s="73"/>
    </row>
    <row r="98" spans="1:61" hidden="1" x14ac:dyDescent="0.3">
      <c r="BH98" s="73"/>
      <c r="BI98" s="73"/>
    </row>
    <row r="99" spans="1:61" hidden="1" x14ac:dyDescent="0.3">
      <c r="BH99" s="73"/>
      <c r="BI99" s="73"/>
    </row>
    <row r="100" spans="1:61" hidden="1" x14ac:dyDescent="0.3">
      <c r="BH100" s="73"/>
      <c r="BI100" s="73"/>
    </row>
    <row r="101" spans="1:61" hidden="1" x14ac:dyDescent="0.3">
      <c r="BH101" s="73"/>
      <c r="BI101" s="73"/>
    </row>
    <row r="102" spans="1:61" hidden="1" x14ac:dyDescent="0.3">
      <c r="BH102" s="73"/>
      <c r="BI102" s="73"/>
    </row>
    <row r="103" spans="1:61" hidden="1" x14ac:dyDescent="0.3">
      <c r="BH103" s="73"/>
      <c r="BI103" s="73"/>
    </row>
    <row r="104" spans="1:61" hidden="1" x14ac:dyDescent="0.3">
      <c r="BH104" s="73"/>
      <c r="BI104" s="73"/>
    </row>
    <row r="105" spans="1:61" hidden="1" x14ac:dyDescent="0.3">
      <c r="BH105" s="73"/>
      <c r="BI105" s="73"/>
    </row>
    <row r="106" spans="1:61" hidden="1" x14ac:dyDescent="0.3">
      <c r="BH106" s="73"/>
      <c r="BI106" s="73"/>
    </row>
    <row r="107" spans="1:61" s="4" customFormat="1" x14ac:dyDescent="0.3">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73"/>
      <c r="AL107" s="73"/>
      <c r="AM107" s="73"/>
      <c r="AN107" s="73"/>
      <c r="AO107" s="73"/>
      <c r="AP107" s="73"/>
      <c r="AQ107" s="73"/>
      <c r="AR107" s="73"/>
      <c r="AS107" s="73"/>
      <c r="AT107" s="73"/>
      <c r="AU107" s="73"/>
      <c r="AV107" s="73"/>
      <c r="AW107" s="73"/>
      <c r="AX107" s="73"/>
      <c r="AY107" s="73"/>
      <c r="AZ107" s="73"/>
      <c r="BA107" s="73"/>
      <c r="BB107" s="73"/>
      <c r="BC107" s="3"/>
      <c r="BD107" s="3"/>
      <c r="BE107" s="3"/>
      <c r="BF107" s="3"/>
      <c r="BG107" s="3"/>
      <c r="BH107" s="3"/>
      <c r="BI107" s="3"/>
    </row>
    <row r="108" spans="1:61" s="4" customFormat="1" hidden="1" x14ac:dyDescent="0.3">
      <c r="B108" s="18">
        <v>1</v>
      </c>
      <c r="C108" s="4" t="s">
        <v>617</v>
      </c>
      <c r="D108" s="4" t="s">
        <v>618</v>
      </c>
      <c r="E108" s="14" t="str">
        <f>_xlfn.IFNA(IF(MATCH(B108,$K$108:$K$160,0)," "),"  ")</f>
        <v xml:space="preserve"> </v>
      </c>
      <c r="F108" s="19" t="str">
        <f>_xlfn.IFNA(IF(MATCH(C108,$M$108:$M$160,0),"   "),"  ")</f>
        <v xml:space="preserve">  </v>
      </c>
      <c r="G108" s="19" t="str">
        <f>_xlfn.IFNA(IF(MATCH(D108,$M$108:$M$160,0),"   "),"  ")</f>
        <v xml:space="preserve">  </v>
      </c>
      <c r="H108" s="4" t="str">
        <f t="shared" ref="H108:H160" si="128">F108&amp;G108</f>
        <v xml:space="preserve">    </v>
      </c>
      <c r="K108" s="4">
        <f>AI9</f>
        <v>1</v>
      </c>
      <c r="L108" s="4" t="str">
        <f>AE9</f>
        <v>srijeda</v>
      </c>
      <c r="M108" s="4" t="str">
        <f t="shared" ref="M108" si="129">K108&amp;L108</f>
        <v>1srijeda</v>
      </c>
      <c r="BC108" s="14"/>
      <c r="BD108" s="14"/>
      <c r="BE108" s="14"/>
      <c r="BF108" s="14"/>
    </row>
    <row r="109" spans="1:61" s="4" customFormat="1" hidden="1" x14ac:dyDescent="0.3">
      <c r="B109" s="18">
        <v>2</v>
      </c>
      <c r="C109" s="4" t="s">
        <v>619</v>
      </c>
      <c r="D109" s="4" t="s">
        <v>620</v>
      </c>
      <c r="E109" s="14" t="str">
        <f t="shared" ref="E109:E160" si="130">_xlfn.IFNA(IF(MATCH(B109,$K$108:$K$160,0)," "),"  ")</f>
        <v xml:space="preserve"> </v>
      </c>
      <c r="F109" s="19" t="str">
        <f t="shared" ref="F109:G160" si="131">_xlfn.IFNA(IF(MATCH(C109,$M$108:$M$160,0),"   "),"  ")</f>
        <v xml:space="preserve">  </v>
      </c>
      <c r="G109" s="19" t="str">
        <f t="shared" si="131"/>
        <v xml:space="preserve">  </v>
      </c>
      <c r="H109" s="4" t="str">
        <f t="shared" si="128"/>
        <v xml:space="preserve">    </v>
      </c>
      <c r="J109" s="14"/>
      <c r="K109" s="4">
        <f t="shared" ref="K109:K122" si="132">AI10</f>
        <v>2</v>
      </c>
      <c r="L109" s="4" t="str">
        <f t="shared" ref="L109:L122" si="133">AE10</f>
        <v>ponedjeljak</v>
      </c>
      <c r="M109" s="4" t="str">
        <f t="shared" ref="M109:M122" si="134">K109&amp;L109</f>
        <v>2ponedjeljak</v>
      </c>
      <c r="T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t="str">
        <f>TRANSPOSE(E108:E159)</f>
        <v xml:space="preserve"> </v>
      </c>
      <c r="AW109" s="14"/>
      <c r="AX109" s="14"/>
      <c r="AY109" s="14"/>
      <c r="AZ109" s="14"/>
      <c r="BA109" s="14"/>
      <c r="BB109" s="14"/>
    </row>
    <row r="110" spans="1:61" s="4" customFormat="1" hidden="1" x14ac:dyDescent="0.3">
      <c r="B110" s="18">
        <v>3</v>
      </c>
      <c r="C110" s="4" t="s">
        <v>621</v>
      </c>
      <c r="D110" s="4" t="s">
        <v>622</v>
      </c>
      <c r="E110" s="14" t="str">
        <f t="shared" si="130"/>
        <v xml:space="preserve">  </v>
      </c>
      <c r="F110" s="19" t="str">
        <f t="shared" si="131"/>
        <v xml:space="preserve">  </v>
      </c>
      <c r="G110" s="19" t="str">
        <f t="shared" si="131"/>
        <v xml:space="preserve">  </v>
      </c>
      <c r="H110" s="4" t="str">
        <f t="shared" si="128"/>
        <v xml:space="preserve">    </v>
      </c>
      <c r="K110" s="4">
        <f t="shared" si="132"/>
        <v>16</v>
      </c>
      <c r="L110" s="4" t="str">
        <f t="shared" si="133"/>
        <v>četvrtak</v>
      </c>
      <c r="M110" s="4" t="str">
        <f t="shared" si="134"/>
        <v>16četvrtak</v>
      </c>
    </row>
    <row r="111" spans="1:61" s="4" customFormat="1" hidden="1" x14ac:dyDescent="0.3">
      <c r="B111" s="18">
        <v>4</v>
      </c>
      <c r="C111" s="4" t="s">
        <v>623</v>
      </c>
      <c r="D111" s="4" t="s">
        <v>624</v>
      </c>
      <c r="E111" s="14" t="str">
        <f t="shared" si="130"/>
        <v xml:space="preserve">  </v>
      </c>
      <c r="F111" s="19" t="str">
        <f t="shared" si="131"/>
        <v xml:space="preserve">  </v>
      </c>
      <c r="G111" s="19" t="str">
        <f t="shared" si="131"/>
        <v xml:space="preserve">  </v>
      </c>
      <c r="H111" s="4" t="str">
        <f t="shared" si="128"/>
        <v xml:space="preserve">    </v>
      </c>
      <c r="K111" s="4">
        <f t="shared" si="132"/>
        <v>16</v>
      </c>
      <c r="L111" s="4" t="str">
        <f t="shared" si="133"/>
        <v>petak</v>
      </c>
      <c r="M111" s="4" t="str">
        <f t="shared" si="134"/>
        <v>16petak</v>
      </c>
    </row>
    <row r="112" spans="1:61" s="4" customFormat="1" hidden="1" x14ac:dyDescent="0.3">
      <c r="B112" s="18">
        <v>5</v>
      </c>
      <c r="C112" s="4" t="s">
        <v>625</v>
      </c>
      <c r="D112" s="4" t="s">
        <v>626</v>
      </c>
      <c r="E112" s="14" t="str">
        <f t="shared" si="130"/>
        <v xml:space="preserve">  </v>
      </c>
      <c r="F112" s="19" t="str">
        <f t="shared" si="131"/>
        <v xml:space="preserve">  </v>
      </c>
      <c r="G112" s="19" t="str">
        <f t="shared" si="131"/>
        <v xml:space="preserve">  </v>
      </c>
      <c r="H112" s="4" t="str">
        <f t="shared" si="128"/>
        <v xml:space="preserve">    </v>
      </c>
      <c r="K112" s="4">
        <f t="shared" si="132"/>
        <v>17</v>
      </c>
      <c r="L112" s="4" t="str">
        <f t="shared" si="133"/>
        <v>ponedjeljak</v>
      </c>
      <c r="M112" s="4" t="str">
        <f t="shared" si="134"/>
        <v>17ponedjeljak</v>
      </c>
    </row>
    <row r="113" spans="2:13" s="4" customFormat="1" hidden="1" x14ac:dyDescent="0.3">
      <c r="B113" s="18">
        <v>6</v>
      </c>
      <c r="C113" s="4" t="s">
        <v>627</v>
      </c>
      <c r="D113" s="4" t="s">
        <v>628</v>
      </c>
      <c r="E113" s="14" t="str">
        <f t="shared" si="130"/>
        <v xml:space="preserve">  </v>
      </c>
      <c r="F113" s="19" t="str">
        <f t="shared" si="131"/>
        <v xml:space="preserve">  </v>
      </c>
      <c r="G113" s="19" t="str">
        <f t="shared" si="131"/>
        <v xml:space="preserve">  </v>
      </c>
      <c r="H113" s="4" t="str">
        <f t="shared" si="128"/>
        <v xml:space="preserve">    </v>
      </c>
      <c r="K113" s="4">
        <f t="shared" si="132"/>
        <v>18</v>
      </c>
      <c r="L113" s="4" t="str">
        <f t="shared" si="133"/>
        <v>četvrtak</v>
      </c>
      <c r="M113" s="4" t="str">
        <f t="shared" si="134"/>
        <v>18četvrtak</v>
      </c>
    </row>
    <row r="114" spans="2:13" s="4" customFormat="1" hidden="1" x14ac:dyDescent="0.3">
      <c r="B114" s="18">
        <v>7</v>
      </c>
      <c r="C114" s="4" t="s">
        <v>629</v>
      </c>
      <c r="D114" s="4" t="s">
        <v>630</v>
      </c>
      <c r="E114" s="14" t="str">
        <f t="shared" si="130"/>
        <v xml:space="preserve">  </v>
      </c>
      <c r="F114" s="19" t="str">
        <f t="shared" si="131"/>
        <v xml:space="preserve">  </v>
      </c>
      <c r="G114" s="19" t="str">
        <f t="shared" si="131"/>
        <v xml:space="preserve">  </v>
      </c>
      <c r="H114" s="4" t="str">
        <f t="shared" si="128"/>
        <v xml:space="preserve">    </v>
      </c>
      <c r="K114" s="4">
        <f t="shared" si="132"/>
        <v>30</v>
      </c>
      <c r="L114" s="4" t="str">
        <f t="shared" si="133"/>
        <v>petak</v>
      </c>
      <c r="M114" s="4" t="str">
        <f t="shared" si="134"/>
        <v>30petak</v>
      </c>
    </row>
    <row r="115" spans="2:13" s="4" customFormat="1" hidden="1" x14ac:dyDescent="0.3">
      <c r="B115" s="18">
        <v>8</v>
      </c>
      <c r="C115" s="4" t="s">
        <v>631</v>
      </c>
      <c r="D115" s="4" t="s">
        <v>632</v>
      </c>
      <c r="E115" s="14" t="str">
        <f t="shared" si="130"/>
        <v xml:space="preserve">  </v>
      </c>
      <c r="F115" s="19" t="str">
        <f t="shared" si="131"/>
        <v xml:space="preserve">  </v>
      </c>
      <c r="G115" s="19" t="str">
        <f t="shared" si="131"/>
        <v xml:space="preserve">  </v>
      </c>
      <c r="H115" s="4" t="str">
        <f t="shared" si="128"/>
        <v xml:space="preserve">    </v>
      </c>
      <c r="K115" s="4">
        <f t="shared" si="132"/>
        <v>33</v>
      </c>
      <c r="L115" s="4" t="str">
        <f t="shared" si="133"/>
        <v>petak</v>
      </c>
      <c r="M115" s="4" t="str">
        <f t="shared" si="134"/>
        <v>33petak</v>
      </c>
    </row>
    <row r="116" spans="2:13" s="4" customFormat="1" hidden="1" x14ac:dyDescent="0.3">
      <c r="B116" s="18">
        <v>9</v>
      </c>
      <c r="C116" s="4" t="s">
        <v>633</v>
      </c>
      <c r="D116" s="4" t="s">
        <v>634</v>
      </c>
      <c r="E116" s="14" t="str">
        <f t="shared" si="130"/>
        <v xml:space="preserve">  </v>
      </c>
      <c r="F116" s="19" t="str">
        <f t="shared" si="131"/>
        <v xml:space="preserve">  </v>
      </c>
      <c r="G116" s="19" t="str">
        <f t="shared" si="131"/>
        <v xml:space="preserve">  </v>
      </c>
      <c r="H116" s="4" t="str">
        <f t="shared" si="128"/>
        <v xml:space="preserve">    </v>
      </c>
      <c r="K116" s="4">
        <f t="shared" si="132"/>
        <v>41</v>
      </c>
      <c r="L116" s="4" t="str">
        <f t="shared" si="133"/>
        <v>subota</v>
      </c>
      <c r="M116" s="4" t="str">
        <f t="shared" si="134"/>
        <v>41subota</v>
      </c>
    </row>
    <row r="117" spans="2:13" s="4" customFormat="1" hidden="1" x14ac:dyDescent="0.3">
      <c r="B117" s="18">
        <v>10</v>
      </c>
      <c r="C117" s="4" t="s">
        <v>635</v>
      </c>
      <c r="D117" s="4" t="s">
        <v>636</v>
      </c>
      <c r="E117" s="14" t="str">
        <f t="shared" si="130"/>
        <v xml:space="preserve">  </v>
      </c>
      <c r="F117" s="19" t="str">
        <f t="shared" si="131"/>
        <v xml:space="preserve">  </v>
      </c>
      <c r="G117" s="19" t="str">
        <f t="shared" si="131"/>
        <v xml:space="preserve">  </v>
      </c>
      <c r="H117" s="4" t="str">
        <f t="shared" si="128"/>
        <v xml:space="preserve">    </v>
      </c>
      <c r="K117" s="4">
        <f t="shared" si="132"/>
        <v>41</v>
      </c>
      <c r="L117" s="4" t="str">
        <f t="shared" si="133"/>
        <v>nedjelja</v>
      </c>
      <c r="M117" s="4" t="str">
        <f t="shared" si="134"/>
        <v>41nedjelja</v>
      </c>
    </row>
    <row r="118" spans="2:13" s="4" customFormat="1" hidden="1" x14ac:dyDescent="0.3">
      <c r="B118" s="18">
        <v>11</v>
      </c>
      <c r="C118" s="4" t="s">
        <v>637</v>
      </c>
      <c r="D118" s="4" t="s">
        <v>638</v>
      </c>
      <c r="E118" s="14" t="str">
        <f t="shared" si="130"/>
        <v xml:space="preserve">  </v>
      </c>
      <c r="F118" s="19" t="str">
        <f t="shared" si="131"/>
        <v xml:space="preserve">  </v>
      </c>
      <c r="G118" s="19" t="str">
        <f t="shared" si="131"/>
        <v xml:space="preserve">  </v>
      </c>
      <c r="H118" s="4" t="str">
        <f t="shared" si="128"/>
        <v xml:space="preserve">    </v>
      </c>
      <c r="K118" s="4">
        <f t="shared" si="132"/>
        <v>44</v>
      </c>
      <c r="L118" s="4" t="str">
        <f t="shared" si="133"/>
        <v>subota</v>
      </c>
      <c r="M118" s="4" t="str">
        <f t="shared" si="134"/>
        <v>44subota</v>
      </c>
    </row>
    <row r="119" spans="2:13" s="4" customFormat="1" hidden="1" x14ac:dyDescent="0.3">
      <c r="B119" s="18">
        <v>12</v>
      </c>
      <c r="C119" s="4" t="s">
        <v>639</v>
      </c>
      <c r="D119" s="4" t="s">
        <v>640</v>
      </c>
      <c r="E119" s="14" t="str">
        <f t="shared" si="130"/>
        <v xml:space="preserve">  </v>
      </c>
      <c r="F119" s="19" t="str">
        <f t="shared" si="131"/>
        <v xml:space="preserve">  </v>
      </c>
      <c r="G119" s="19" t="str">
        <f t="shared" si="131"/>
        <v xml:space="preserve">  </v>
      </c>
      <c r="H119" s="4" t="str">
        <f t="shared" si="128"/>
        <v xml:space="preserve">    </v>
      </c>
      <c r="K119" s="4">
        <f t="shared" si="132"/>
        <v>49</v>
      </c>
      <c r="L119" s="4" t="str">
        <f t="shared" si="133"/>
        <v>subota</v>
      </c>
      <c r="M119" s="4" t="str">
        <f t="shared" si="134"/>
        <v>49subota</v>
      </c>
    </row>
    <row r="120" spans="2:13" s="4" customFormat="1" hidden="1" x14ac:dyDescent="0.3">
      <c r="B120" s="18">
        <v>13</v>
      </c>
      <c r="C120" s="4" t="s">
        <v>641</v>
      </c>
      <c r="D120" s="4" t="s">
        <v>642</v>
      </c>
      <c r="E120" s="14" t="str">
        <f t="shared" si="130"/>
        <v xml:space="preserve">  </v>
      </c>
      <c r="F120" s="19" t="str">
        <f t="shared" si="131"/>
        <v xml:space="preserve">  </v>
      </c>
      <c r="G120" s="19" t="str">
        <f t="shared" si="131"/>
        <v xml:space="preserve">  </v>
      </c>
      <c r="H120" s="4" t="str">
        <f t="shared" si="128"/>
        <v xml:space="preserve">    </v>
      </c>
      <c r="K120" s="4">
        <f t="shared" si="132"/>
        <v>50</v>
      </c>
      <c r="L120" s="4" t="str">
        <f t="shared" si="133"/>
        <v>ponedjeljak</v>
      </c>
      <c r="M120" s="4" t="str">
        <f t="shared" si="134"/>
        <v>50ponedjeljak</v>
      </c>
    </row>
    <row r="121" spans="2:13" s="4" customFormat="1" hidden="1" x14ac:dyDescent="0.3">
      <c r="B121" s="18">
        <v>14</v>
      </c>
      <c r="C121" s="4" t="s">
        <v>643</v>
      </c>
      <c r="D121" s="4" t="s">
        <v>644</v>
      </c>
      <c r="E121" s="14" t="str">
        <f t="shared" si="130"/>
        <v xml:space="preserve">  </v>
      </c>
      <c r="F121" s="19" t="str">
        <f t="shared" si="131"/>
        <v xml:space="preserve">  </v>
      </c>
      <c r="G121" s="19" t="str">
        <f t="shared" si="131"/>
        <v xml:space="preserve">  </v>
      </c>
      <c r="H121" s="4" t="str">
        <f t="shared" si="128"/>
        <v xml:space="preserve">    </v>
      </c>
      <c r="K121" s="4">
        <f t="shared" si="132"/>
        <v>52</v>
      </c>
      <c r="L121" s="4" t="str">
        <f t="shared" si="133"/>
        <v>četvrtak</v>
      </c>
      <c r="M121" s="4" t="str">
        <f t="shared" si="134"/>
        <v>52četvrtak</v>
      </c>
    </row>
    <row r="122" spans="2:13" s="4" customFormat="1" hidden="1" x14ac:dyDescent="0.3">
      <c r="B122" s="18">
        <v>15</v>
      </c>
      <c r="C122" s="4" t="s">
        <v>645</v>
      </c>
      <c r="D122" s="4" t="s">
        <v>646</v>
      </c>
      <c r="E122" s="14" t="str">
        <f t="shared" si="130"/>
        <v xml:space="preserve">  </v>
      </c>
      <c r="F122" s="19" t="str">
        <f t="shared" si="131"/>
        <v xml:space="preserve">  </v>
      </c>
      <c r="G122" s="19" t="str">
        <f t="shared" si="131"/>
        <v xml:space="preserve">  </v>
      </c>
      <c r="H122" s="4" t="str">
        <f t="shared" si="128"/>
        <v xml:space="preserve">    </v>
      </c>
      <c r="K122" s="4">
        <f t="shared" si="132"/>
        <v>0</v>
      </c>
      <c r="L122" s="4">
        <f t="shared" si="133"/>
        <v>0</v>
      </c>
      <c r="M122" s="4" t="str">
        <f t="shared" si="134"/>
        <v>00</v>
      </c>
    </row>
    <row r="123" spans="2:13" s="4" customFormat="1" hidden="1" x14ac:dyDescent="0.3">
      <c r="B123" s="18">
        <v>16</v>
      </c>
      <c r="C123" s="4" t="s">
        <v>647</v>
      </c>
      <c r="D123" s="4" t="s">
        <v>648</v>
      </c>
      <c r="E123" s="14" t="str">
        <f t="shared" si="130"/>
        <v xml:space="preserve"> </v>
      </c>
      <c r="F123" s="19" t="str">
        <f t="shared" si="131"/>
        <v xml:space="preserve">  </v>
      </c>
      <c r="G123" s="19" t="str">
        <f t="shared" si="131"/>
        <v xml:space="preserve">  </v>
      </c>
      <c r="H123" s="4" t="str">
        <f t="shared" si="128"/>
        <v xml:space="preserve">    </v>
      </c>
    </row>
    <row r="124" spans="2:13" s="4" customFormat="1" hidden="1" x14ac:dyDescent="0.3">
      <c r="B124" s="18">
        <v>17</v>
      </c>
      <c r="C124" s="4" t="s">
        <v>649</v>
      </c>
      <c r="D124" s="4" t="s">
        <v>650</v>
      </c>
      <c r="E124" s="14" t="str">
        <f t="shared" si="130"/>
        <v xml:space="preserve"> </v>
      </c>
      <c r="F124" s="19" t="str">
        <f t="shared" si="131"/>
        <v xml:space="preserve">  </v>
      </c>
      <c r="G124" s="19" t="str">
        <f t="shared" si="131"/>
        <v xml:space="preserve">  </v>
      </c>
      <c r="H124" s="4" t="str">
        <f t="shared" si="128"/>
        <v xml:space="preserve">    </v>
      </c>
    </row>
    <row r="125" spans="2:13" s="4" customFormat="1" hidden="1" x14ac:dyDescent="0.3">
      <c r="B125" s="18">
        <v>18</v>
      </c>
      <c r="C125" s="4" t="s">
        <v>651</v>
      </c>
      <c r="D125" s="4" t="s">
        <v>652</v>
      </c>
      <c r="E125" s="14" t="str">
        <f t="shared" si="130"/>
        <v xml:space="preserve"> </v>
      </c>
      <c r="F125" s="19" t="str">
        <f t="shared" si="131"/>
        <v xml:space="preserve">  </v>
      </c>
      <c r="G125" s="19" t="str">
        <f t="shared" si="131"/>
        <v xml:space="preserve">  </v>
      </c>
      <c r="H125" s="4" t="str">
        <f t="shared" si="128"/>
        <v xml:space="preserve">    </v>
      </c>
    </row>
    <row r="126" spans="2:13" s="4" customFormat="1" hidden="1" x14ac:dyDescent="0.3">
      <c r="B126" s="18">
        <v>19</v>
      </c>
      <c r="C126" s="4" t="s">
        <v>653</v>
      </c>
      <c r="D126" s="4" t="s">
        <v>654</v>
      </c>
      <c r="E126" s="14" t="str">
        <f t="shared" si="130"/>
        <v xml:space="preserve">  </v>
      </c>
      <c r="F126" s="19" t="str">
        <f t="shared" si="131"/>
        <v xml:space="preserve">  </v>
      </c>
      <c r="G126" s="19" t="str">
        <f t="shared" si="131"/>
        <v xml:space="preserve">  </v>
      </c>
      <c r="H126" s="4" t="str">
        <f t="shared" si="128"/>
        <v xml:space="preserve">    </v>
      </c>
    </row>
    <row r="127" spans="2:13" s="4" customFormat="1" hidden="1" x14ac:dyDescent="0.3">
      <c r="B127" s="18">
        <v>20</v>
      </c>
      <c r="C127" s="4" t="s">
        <v>655</v>
      </c>
      <c r="D127" s="4" t="s">
        <v>656</v>
      </c>
      <c r="E127" s="14" t="str">
        <f t="shared" si="130"/>
        <v xml:space="preserve">  </v>
      </c>
      <c r="F127" s="19" t="str">
        <f t="shared" si="131"/>
        <v xml:space="preserve">  </v>
      </c>
      <c r="G127" s="19" t="str">
        <f t="shared" si="131"/>
        <v xml:space="preserve">  </v>
      </c>
      <c r="H127" s="4" t="str">
        <f t="shared" si="128"/>
        <v xml:space="preserve">    </v>
      </c>
    </row>
    <row r="128" spans="2:13" s="4" customFormat="1" hidden="1" x14ac:dyDescent="0.3">
      <c r="B128" s="18">
        <v>21</v>
      </c>
      <c r="C128" s="4" t="s">
        <v>657</v>
      </c>
      <c r="D128" s="4" t="s">
        <v>658</v>
      </c>
      <c r="E128" s="14" t="str">
        <f t="shared" si="130"/>
        <v xml:space="preserve">  </v>
      </c>
      <c r="F128" s="19" t="str">
        <f t="shared" si="131"/>
        <v xml:space="preserve">  </v>
      </c>
      <c r="G128" s="19" t="str">
        <f t="shared" si="131"/>
        <v xml:space="preserve">  </v>
      </c>
      <c r="H128" s="4" t="str">
        <f t="shared" si="128"/>
        <v xml:space="preserve">    </v>
      </c>
    </row>
    <row r="129" spans="2:8" s="4" customFormat="1" hidden="1" x14ac:dyDescent="0.3">
      <c r="B129" s="18">
        <v>22</v>
      </c>
      <c r="C129" s="4" t="s">
        <v>659</v>
      </c>
      <c r="D129" s="4" t="s">
        <v>660</v>
      </c>
      <c r="E129" s="14" t="str">
        <f t="shared" si="130"/>
        <v xml:space="preserve">  </v>
      </c>
      <c r="F129" s="19" t="str">
        <f t="shared" si="131"/>
        <v xml:space="preserve">  </v>
      </c>
      <c r="G129" s="19" t="str">
        <f t="shared" si="131"/>
        <v xml:space="preserve">  </v>
      </c>
      <c r="H129" s="4" t="str">
        <f t="shared" si="128"/>
        <v xml:space="preserve">    </v>
      </c>
    </row>
    <row r="130" spans="2:8" s="4" customFormat="1" hidden="1" x14ac:dyDescent="0.3">
      <c r="B130" s="18">
        <v>23</v>
      </c>
      <c r="C130" s="4" t="s">
        <v>661</v>
      </c>
      <c r="D130" s="4" t="s">
        <v>662</v>
      </c>
      <c r="E130" s="14" t="str">
        <f t="shared" si="130"/>
        <v xml:space="preserve">  </v>
      </c>
      <c r="F130" s="19" t="str">
        <f t="shared" si="131"/>
        <v xml:space="preserve">  </v>
      </c>
      <c r="G130" s="19" t="str">
        <f t="shared" si="131"/>
        <v xml:space="preserve">  </v>
      </c>
      <c r="H130" s="4" t="str">
        <f t="shared" si="128"/>
        <v xml:space="preserve">    </v>
      </c>
    </row>
    <row r="131" spans="2:8" s="4" customFormat="1" hidden="1" x14ac:dyDescent="0.3">
      <c r="B131" s="18">
        <v>24</v>
      </c>
      <c r="C131" s="4" t="s">
        <v>663</v>
      </c>
      <c r="D131" s="4" t="s">
        <v>664</v>
      </c>
      <c r="E131" s="14" t="str">
        <f t="shared" si="130"/>
        <v xml:space="preserve">  </v>
      </c>
      <c r="F131" s="19" t="str">
        <f t="shared" si="131"/>
        <v xml:space="preserve">  </v>
      </c>
      <c r="G131" s="19" t="str">
        <f t="shared" si="131"/>
        <v xml:space="preserve">  </v>
      </c>
      <c r="H131" s="4" t="str">
        <f t="shared" si="128"/>
        <v xml:space="preserve">    </v>
      </c>
    </row>
    <row r="132" spans="2:8" s="4" customFormat="1" hidden="1" x14ac:dyDescent="0.3">
      <c r="B132" s="18">
        <v>25</v>
      </c>
      <c r="C132" s="4" t="s">
        <v>665</v>
      </c>
      <c r="D132" s="4" t="s">
        <v>666</v>
      </c>
      <c r="E132" s="14" t="str">
        <f t="shared" si="130"/>
        <v xml:space="preserve">  </v>
      </c>
      <c r="F132" s="19" t="str">
        <f t="shared" si="131"/>
        <v xml:space="preserve">  </v>
      </c>
      <c r="G132" s="19" t="str">
        <f t="shared" si="131"/>
        <v xml:space="preserve">  </v>
      </c>
      <c r="H132" s="4" t="str">
        <f t="shared" si="128"/>
        <v xml:space="preserve">    </v>
      </c>
    </row>
    <row r="133" spans="2:8" s="4" customFormat="1" hidden="1" x14ac:dyDescent="0.3">
      <c r="B133" s="18">
        <v>26</v>
      </c>
      <c r="C133" s="4" t="s">
        <v>667</v>
      </c>
      <c r="D133" s="4" t="s">
        <v>668</v>
      </c>
      <c r="E133" s="14" t="str">
        <f t="shared" si="130"/>
        <v xml:space="preserve">  </v>
      </c>
      <c r="F133" s="19" t="str">
        <f t="shared" si="131"/>
        <v xml:space="preserve">  </v>
      </c>
      <c r="G133" s="19" t="str">
        <f t="shared" si="131"/>
        <v xml:space="preserve">  </v>
      </c>
      <c r="H133" s="4" t="str">
        <f t="shared" si="128"/>
        <v xml:space="preserve">    </v>
      </c>
    </row>
    <row r="134" spans="2:8" s="4" customFormat="1" hidden="1" x14ac:dyDescent="0.3">
      <c r="B134" s="18">
        <v>27</v>
      </c>
      <c r="C134" s="4" t="s">
        <v>669</v>
      </c>
      <c r="D134" s="4" t="s">
        <v>670</v>
      </c>
      <c r="E134" s="14" t="str">
        <f t="shared" si="130"/>
        <v xml:space="preserve">  </v>
      </c>
      <c r="F134" s="19" t="str">
        <f t="shared" si="131"/>
        <v xml:space="preserve">  </v>
      </c>
      <c r="G134" s="19" t="str">
        <f t="shared" si="131"/>
        <v xml:space="preserve">  </v>
      </c>
      <c r="H134" s="4" t="str">
        <f t="shared" si="128"/>
        <v xml:space="preserve">    </v>
      </c>
    </row>
    <row r="135" spans="2:8" s="4" customFormat="1" hidden="1" x14ac:dyDescent="0.3">
      <c r="B135" s="18">
        <v>28</v>
      </c>
      <c r="C135" s="4" t="s">
        <v>671</v>
      </c>
      <c r="D135" s="4" t="s">
        <v>672</v>
      </c>
      <c r="E135" s="14" t="str">
        <f t="shared" si="130"/>
        <v xml:space="preserve">  </v>
      </c>
      <c r="F135" s="19" t="str">
        <f t="shared" si="131"/>
        <v xml:space="preserve">  </v>
      </c>
      <c r="G135" s="19" t="str">
        <f t="shared" si="131"/>
        <v xml:space="preserve">  </v>
      </c>
      <c r="H135" s="4" t="str">
        <f t="shared" si="128"/>
        <v xml:space="preserve">    </v>
      </c>
    </row>
    <row r="136" spans="2:8" s="4" customFormat="1" hidden="1" x14ac:dyDescent="0.3">
      <c r="B136" s="18">
        <v>29</v>
      </c>
      <c r="C136" s="4" t="s">
        <v>673</v>
      </c>
      <c r="D136" s="4" t="s">
        <v>674</v>
      </c>
      <c r="E136" s="14" t="str">
        <f t="shared" si="130"/>
        <v xml:space="preserve">  </v>
      </c>
      <c r="F136" s="19" t="str">
        <f t="shared" si="131"/>
        <v xml:space="preserve">  </v>
      </c>
      <c r="G136" s="19" t="str">
        <f t="shared" si="131"/>
        <v xml:space="preserve">  </v>
      </c>
      <c r="H136" s="4" t="str">
        <f t="shared" si="128"/>
        <v xml:space="preserve">    </v>
      </c>
    </row>
    <row r="137" spans="2:8" s="4" customFormat="1" hidden="1" x14ac:dyDescent="0.3">
      <c r="B137" s="18">
        <v>30</v>
      </c>
      <c r="C137" s="4" t="s">
        <v>675</v>
      </c>
      <c r="D137" s="4" t="s">
        <v>676</v>
      </c>
      <c r="E137" s="14" t="str">
        <f t="shared" si="130"/>
        <v xml:space="preserve"> </v>
      </c>
      <c r="F137" s="19" t="str">
        <f t="shared" si="131"/>
        <v xml:space="preserve">  </v>
      </c>
      <c r="G137" s="19" t="str">
        <f t="shared" si="131"/>
        <v xml:space="preserve">  </v>
      </c>
      <c r="H137" s="4" t="str">
        <f t="shared" si="128"/>
        <v xml:space="preserve">    </v>
      </c>
    </row>
    <row r="138" spans="2:8" s="4" customFormat="1" hidden="1" x14ac:dyDescent="0.3">
      <c r="B138" s="18">
        <v>31</v>
      </c>
      <c r="C138" s="4" t="s">
        <v>677</v>
      </c>
      <c r="D138" s="4" t="s">
        <v>678</v>
      </c>
      <c r="E138" s="14" t="str">
        <f t="shared" si="130"/>
        <v xml:space="preserve">  </v>
      </c>
      <c r="F138" s="19" t="str">
        <f t="shared" si="131"/>
        <v xml:space="preserve">  </v>
      </c>
      <c r="G138" s="19" t="str">
        <f t="shared" si="131"/>
        <v xml:space="preserve">  </v>
      </c>
      <c r="H138" s="4" t="str">
        <f t="shared" si="128"/>
        <v xml:space="preserve">    </v>
      </c>
    </row>
    <row r="139" spans="2:8" s="4" customFormat="1" hidden="1" x14ac:dyDescent="0.3">
      <c r="B139" s="18">
        <v>32</v>
      </c>
      <c r="C139" s="4" t="s">
        <v>679</v>
      </c>
      <c r="D139" s="4" t="s">
        <v>680</v>
      </c>
      <c r="E139" s="14" t="str">
        <f t="shared" si="130"/>
        <v xml:space="preserve">  </v>
      </c>
      <c r="F139" s="19" t="str">
        <f t="shared" si="131"/>
        <v xml:space="preserve">  </v>
      </c>
      <c r="G139" s="19" t="str">
        <f t="shared" si="131"/>
        <v xml:space="preserve">  </v>
      </c>
      <c r="H139" s="4" t="str">
        <f t="shared" si="128"/>
        <v xml:space="preserve">    </v>
      </c>
    </row>
    <row r="140" spans="2:8" s="4" customFormat="1" hidden="1" x14ac:dyDescent="0.3">
      <c r="B140" s="18">
        <v>33</v>
      </c>
      <c r="C140" s="4" t="s">
        <v>681</v>
      </c>
      <c r="D140" s="4" t="s">
        <v>682</v>
      </c>
      <c r="E140" s="14" t="str">
        <f t="shared" si="130"/>
        <v xml:space="preserve"> </v>
      </c>
      <c r="F140" s="19" t="str">
        <f t="shared" si="131"/>
        <v xml:space="preserve">  </v>
      </c>
      <c r="G140" s="19" t="str">
        <f t="shared" si="131"/>
        <v xml:space="preserve">  </v>
      </c>
      <c r="H140" s="4" t="str">
        <f t="shared" si="128"/>
        <v xml:space="preserve">    </v>
      </c>
    </row>
    <row r="141" spans="2:8" s="4" customFormat="1" hidden="1" x14ac:dyDescent="0.3">
      <c r="B141" s="18">
        <v>34</v>
      </c>
      <c r="C141" s="4" t="s">
        <v>683</v>
      </c>
      <c r="D141" s="4" t="s">
        <v>684</v>
      </c>
      <c r="E141" s="14" t="str">
        <f t="shared" si="130"/>
        <v xml:space="preserve">  </v>
      </c>
      <c r="F141" s="19" t="str">
        <f t="shared" si="131"/>
        <v xml:space="preserve">  </v>
      </c>
      <c r="G141" s="19" t="str">
        <f t="shared" si="131"/>
        <v xml:space="preserve">  </v>
      </c>
      <c r="H141" s="4" t="str">
        <f t="shared" si="128"/>
        <v xml:space="preserve">    </v>
      </c>
    </row>
    <row r="142" spans="2:8" s="4" customFormat="1" hidden="1" x14ac:dyDescent="0.3">
      <c r="B142" s="18">
        <v>35</v>
      </c>
      <c r="C142" s="4" t="s">
        <v>685</v>
      </c>
      <c r="D142" s="4" t="s">
        <v>686</v>
      </c>
      <c r="E142" s="14" t="str">
        <f t="shared" si="130"/>
        <v xml:space="preserve">  </v>
      </c>
      <c r="F142" s="19" t="str">
        <f t="shared" si="131"/>
        <v xml:space="preserve">  </v>
      </c>
      <c r="G142" s="19" t="str">
        <f t="shared" si="131"/>
        <v xml:space="preserve">  </v>
      </c>
      <c r="H142" s="4" t="str">
        <f t="shared" si="128"/>
        <v xml:space="preserve">    </v>
      </c>
    </row>
    <row r="143" spans="2:8" s="4" customFormat="1" hidden="1" x14ac:dyDescent="0.3">
      <c r="B143" s="18">
        <v>36</v>
      </c>
      <c r="C143" s="4" t="s">
        <v>687</v>
      </c>
      <c r="D143" s="4" t="s">
        <v>688</v>
      </c>
      <c r="E143" s="14" t="str">
        <f t="shared" si="130"/>
        <v xml:space="preserve">  </v>
      </c>
      <c r="F143" s="19" t="str">
        <f t="shared" si="131"/>
        <v xml:space="preserve">  </v>
      </c>
      <c r="G143" s="19" t="str">
        <f t="shared" si="131"/>
        <v xml:space="preserve">  </v>
      </c>
      <c r="H143" s="4" t="str">
        <f t="shared" si="128"/>
        <v xml:space="preserve">    </v>
      </c>
    </row>
    <row r="144" spans="2:8" s="4" customFormat="1" hidden="1" x14ac:dyDescent="0.3">
      <c r="B144" s="18">
        <v>37</v>
      </c>
      <c r="C144" s="4" t="s">
        <v>689</v>
      </c>
      <c r="D144" s="4" t="s">
        <v>690</v>
      </c>
      <c r="E144" s="14" t="str">
        <f t="shared" si="130"/>
        <v xml:space="preserve">  </v>
      </c>
      <c r="F144" s="19" t="str">
        <f t="shared" si="131"/>
        <v xml:space="preserve">  </v>
      </c>
      <c r="G144" s="19" t="str">
        <f t="shared" si="131"/>
        <v xml:space="preserve">  </v>
      </c>
      <c r="H144" s="4" t="str">
        <f t="shared" si="128"/>
        <v xml:space="preserve">    </v>
      </c>
    </row>
    <row r="145" spans="1:54" s="4" customFormat="1" hidden="1" x14ac:dyDescent="0.3">
      <c r="B145" s="18">
        <v>38</v>
      </c>
      <c r="C145" s="4" t="s">
        <v>691</v>
      </c>
      <c r="D145" s="4" t="s">
        <v>692</v>
      </c>
      <c r="E145" s="14" t="str">
        <f t="shared" si="130"/>
        <v xml:space="preserve">  </v>
      </c>
      <c r="F145" s="19" t="str">
        <f t="shared" si="131"/>
        <v xml:space="preserve">  </v>
      </c>
      <c r="G145" s="19" t="str">
        <f t="shared" si="131"/>
        <v xml:space="preserve">  </v>
      </c>
      <c r="H145" s="4" t="str">
        <f t="shared" si="128"/>
        <v xml:space="preserve">    </v>
      </c>
    </row>
    <row r="146" spans="1:54" s="4" customFormat="1" hidden="1" x14ac:dyDescent="0.3">
      <c r="B146" s="18">
        <v>39</v>
      </c>
      <c r="C146" s="4" t="s">
        <v>693</v>
      </c>
      <c r="D146" s="4" t="s">
        <v>694</v>
      </c>
      <c r="E146" s="14" t="str">
        <f t="shared" si="130"/>
        <v xml:space="preserve">  </v>
      </c>
      <c r="F146" s="19" t="str">
        <f t="shared" si="131"/>
        <v xml:space="preserve">  </v>
      </c>
      <c r="G146" s="19" t="str">
        <f t="shared" si="131"/>
        <v xml:space="preserve">  </v>
      </c>
      <c r="H146" s="4" t="str">
        <f t="shared" si="128"/>
        <v xml:space="preserve">    </v>
      </c>
    </row>
    <row r="147" spans="1:54" s="4" customFormat="1" hidden="1" x14ac:dyDescent="0.3">
      <c r="B147" s="18">
        <v>40</v>
      </c>
      <c r="C147" s="4" t="s">
        <v>695</v>
      </c>
      <c r="D147" s="4" t="s">
        <v>696</v>
      </c>
      <c r="E147" s="14" t="str">
        <f t="shared" si="130"/>
        <v xml:space="preserve">  </v>
      </c>
      <c r="F147" s="19" t="str">
        <f t="shared" si="131"/>
        <v xml:space="preserve">  </v>
      </c>
      <c r="G147" s="19" t="str">
        <f t="shared" si="131"/>
        <v xml:space="preserve">  </v>
      </c>
      <c r="H147" s="4" t="str">
        <f t="shared" si="128"/>
        <v xml:space="preserve">    </v>
      </c>
    </row>
    <row r="148" spans="1:54" s="4" customFormat="1" hidden="1" x14ac:dyDescent="0.3">
      <c r="B148" s="18">
        <v>41</v>
      </c>
      <c r="C148" s="4" t="s">
        <v>697</v>
      </c>
      <c r="D148" s="4" t="s">
        <v>698</v>
      </c>
      <c r="E148" s="14" t="str">
        <f t="shared" si="130"/>
        <v xml:space="preserve"> </v>
      </c>
      <c r="F148" s="19" t="str">
        <f t="shared" si="131"/>
        <v xml:space="preserve">   </v>
      </c>
      <c r="G148" s="19" t="str">
        <f t="shared" si="131"/>
        <v xml:space="preserve">   </v>
      </c>
      <c r="H148" s="4" t="str">
        <f t="shared" si="128"/>
        <v xml:space="preserve">      </v>
      </c>
    </row>
    <row r="149" spans="1:54" s="4" customFormat="1" hidden="1" x14ac:dyDescent="0.3">
      <c r="B149" s="18">
        <v>42</v>
      </c>
      <c r="C149" s="4" t="s">
        <v>699</v>
      </c>
      <c r="D149" s="4" t="s">
        <v>700</v>
      </c>
      <c r="E149" s="14" t="str">
        <f t="shared" si="130"/>
        <v xml:space="preserve">  </v>
      </c>
      <c r="F149" s="19" t="str">
        <f t="shared" si="131"/>
        <v xml:space="preserve">  </v>
      </c>
      <c r="G149" s="19" t="str">
        <f t="shared" si="131"/>
        <v xml:space="preserve">  </v>
      </c>
      <c r="H149" s="4" t="str">
        <f t="shared" si="128"/>
        <v xml:space="preserve">    </v>
      </c>
    </row>
    <row r="150" spans="1:54" s="4" customFormat="1" hidden="1" x14ac:dyDescent="0.3">
      <c r="B150" s="18">
        <v>43</v>
      </c>
      <c r="C150" s="4" t="s">
        <v>701</v>
      </c>
      <c r="D150" s="4" t="s">
        <v>702</v>
      </c>
      <c r="E150" s="14" t="str">
        <f t="shared" si="130"/>
        <v xml:space="preserve">  </v>
      </c>
      <c r="F150" s="19" t="str">
        <f t="shared" si="131"/>
        <v xml:space="preserve">  </v>
      </c>
      <c r="G150" s="19" t="str">
        <f t="shared" si="131"/>
        <v xml:space="preserve">  </v>
      </c>
      <c r="H150" s="4" t="str">
        <f t="shared" si="128"/>
        <v xml:space="preserve">    </v>
      </c>
    </row>
    <row r="151" spans="1:54" s="4" customFormat="1" hidden="1" x14ac:dyDescent="0.3">
      <c r="B151" s="18">
        <v>44</v>
      </c>
      <c r="C151" s="4" t="s">
        <v>703</v>
      </c>
      <c r="D151" s="4" t="s">
        <v>704</v>
      </c>
      <c r="E151" s="14" t="str">
        <f t="shared" si="130"/>
        <v xml:space="preserve"> </v>
      </c>
      <c r="F151" s="19" t="str">
        <f t="shared" si="131"/>
        <v xml:space="preserve">   </v>
      </c>
      <c r="G151" s="19" t="str">
        <f t="shared" si="131"/>
        <v xml:space="preserve">  </v>
      </c>
      <c r="H151" s="4" t="str">
        <f t="shared" si="128"/>
        <v xml:space="preserve">     </v>
      </c>
    </row>
    <row r="152" spans="1:54" s="4" customFormat="1" hidden="1" x14ac:dyDescent="0.3">
      <c r="B152" s="18">
        <v>45</v>
      </c>
      <c r="C152" s="4" t="s">
        <v>705</v>
      </c>
      <c r="D152" s="4" t="s">
        <v>706</v>
      </c>
      <c r="E152" s="14" t="str">
        <f t="shared" si="130"/>
        <v xml:space="preserve">  </v>
      </c>
      <c r="F152" s="19" t="str">
        <f t="shared" si="131"/>
        <v xml:space="preserve">  </v>
      </c>
      <c r="G152" s="19" t="str">
        <f t="shared" si="131"/>
        <v xml:space="preserve">  </v>
      </c>
      <c r="H152" s="4" t="str">
        <f t="shared" si="128"/>
        <v xml:space="preserve">    </v>
      </c>
    </row>
    <row r="153" spans="1:54" s="4" customFormat="1" hidden="1" x14ac:dyDescent="0.3">
      <c r="B153" s="18">
        <v>46</v>
      </c>
      <c r="C153" s="4" t="s">
        <v>707</v>
      </c>
      <c r="D153" s="4" t="s">
        <v>708</v>
      </c>
      <c r="E153" s="14" t="str">
        <f t="shared" si="130"/>
        <v xml:space="preserve">  </v>
      </c>
      <c r="F153" s="19" t="str">
        <f t="shared" si="131"/>
        <v xml:space="preserve">  </v>
      </c>
      <c r="G153" s="19" t="str">
        <f t="shared" si="131"/>
        <v xml:space="preserve">  </v>
      </c>
      <c r="H153" s="4" t="str">
        <f t="shared" si="128"/>
        <v xml:space="preserve">    </v>
      </c>
    </row>
    <row r="154" spans="1:54" s="4" customFormat="1" hidden="1" x14ac:dyDescent="0.3">
      <c r="B154" s="18">
        <v>47</v>
      </c>
      <c r="C154" s="4" t="s">
        <v>709</v>
      </c>
      <c r="D154" s="4" t="s">
        <v>710</v>
      </c>
      <c r="E154" s="14" t="str">
        <f t="shared" si="130"/>
        <v xml:space="preserve">  </v>
      </c>
      <c r="F154" s="19" t="str">
        <f t="shared" si="131"/>
        <v xml:space="preserve">  </v>
      </c>
      <c r="G154" s="19" t="str">
        <f t="shared" si="131"/>
        <v xml:space="preserve">  </v>
      </c>
      <c r="H154" s="4" t="str">
        <f t="shared" si="128"/>
        <v xml:space="preserve">    </v>
      </c>
    </row>
    <row r="155" spans="1:54" s="4" customFormat="1" hidden="1" x14ac:dyDescent="0.3">
      <c r="B155" s="18">
        <v>48</v>
      </c>
      <c r="C155" s="4" t="s">
        <v>711</v>
      </c>
      <c r="D155" s="4" t="s">
        <v>712</v>
      </c>
      <c r="E155" s="14" t="str">
        <f t="shared" si="130"/>
        <v xml:space="preserve">  </v>
      </c>
      <c r="F155" s="19" t="str">
        <f t="shared" si="131"/>
        <v xml:space="preserve">  </v>
      </c>
      <c r="G155" s="19" t="str">
        <f t="shared" si="131"/>
        <v xml:space="preserve">  </v>
      </c>
      <c r="H155" s="4" t="str">
        <f t="shared" si="128"/>
        <v xml:space="preserve">    </v>
      </c>
    </row>
    <row r="156" spans="1:54" s="4" customFormat="1" hidden="1" x14ac:dyDescent="0.3">
      <c r="B156" s="18">
        <v>49</v>
      </c>
      <c r="C156" s="4" t="s">
        <v>713</v>
      </c>
      <c r="D156" s="4" t="s">
        <v>714</v>
      </c>
      <c r="E156" s="14" t="str">
        <f t="shared" si="130"/>
        <v xml:space="preserve"> </v>
      </c>
      <c r="F156" s="19" t="str">
        <f t="shared" si="131"/>
        <v xml:space="preserve">   </v>
      </c>
      <c r="G156" s="19" t="str">
        <f t="shared" si="131"/>
        <v xml:space="preserve">  </v>
      </c>
      <c r="H156" s="4" t="str">
        <f t="shared" si="128"/>
        <v xml:space="preserve">     </v>
      </c>
    </row>
    <row r="157" spans="1:54" s="4" customFormat="1" hidden="1" x14ac:dyDescent="0.3">
      <c r="B157" s="18">
        <v>50</v>
      </c>
      <c r="C157" s="4" t="s">
        <v>715</v>
      </c>
      <c r="D157" s="4" t="s">
        <v>716</v>
      </c>
      <c r="E157" s="14" t="str">
        <f t="shared" si="130"/>
        <v xml:space="preserve"> </v>
      </c>
      <c r="F157" s="19" t="str">
        <f t="shared" si="131"/>
        <v xml:space="preserve">  </v>
      </c>
      <c r="G157" s="19" t="str">
        <f t="shared" si="131"/>
        <v xml:space="preserve">  </v>
      </c>
      <c r="H157" s="4" t="str">
        <f t="shared" si="128"/>
        <v xml:space="preserve">    </v>
      </c>
    </row>
    <row r="158" spans="1:54" s="4" customFormat="1" hidden="1" x14ac:dyDescent="0.3">
      <c r="B158" s="18">
        <v>51</v>
      </c>
      <c r="C158" s="4" t="s">
        <v>717</v>
      </c>
      <c r="D158" s="4" t="s">
        <v>718</v>
      </c>
      <c r="E158" s="14" t="str">
        <f t="shared" si="130"/>
        <v xml:space="preserve">  </v>
      </c>
      <c r="F158" s="19" t="str">
        <f t="shared" si="131"/>
        <v xml:space="preserve">  </v>
      </c>
      <c r="G158" s="19" t="str">
        <f t="shared" si="131"/>
        <v xml:space="preserve">  </v>
      </c>
      <c r="H158" s="4" t="str">
        <f t="shared" si="128"/>
        <v xml:space="preserve">    </v>
      </c>
    </row>
    <row r="159" spans="1:54" s="4" customFormat="1" hidden="1" x14ac:dyDescent="0.3">
      <c r="B159" s="18">
        <v>52</v>
      </c>
      <c r="C159" s="4" t="s">
        <v>719</v>
      </c>
      <c r="D159" s="4" t="s">
        <v>720</v>
      </c>
      <c r="E159" s="14" t="str">
        <f t="shared" si="130"/>
        <v xml:space="preserve"> </v>
      </c>
      <c r="F159" s="19" t="str">
        <f t="shared" si="131"/>
        <v xml:space="preserve">  </v>
      </c>
      <c r="G159" s="19" t="str">
        <f t="shared" si="131"/>
        <v xml:space="preserve">  </v>
      </c>
      <c r="H159" s="4" t="str">
        <f t="shared" si="128"/>
        <v xml:space="preserve">    </v>
      </c>
    </row>
    <row r="160" spans="1:54" hidden="1" x14ac:dyDescent="0.3">
      <c r="A160" s="4"/>
      <c r="B160" s="18">
        <v>53</v>
      </c>
      <c r="C160" s="4" t="s">
        <v>724</v>
      </c>
      <c r="D160" s="4" t="s">
        <v>725</v>
      </c>
      <c r="E160" s="14" t="str">
        <f t="shared" si="130"/>
        <v xml:space="preserve">  </v>
      </c>
      <c r="F160" s="19" t="str">
        <f t="shared" si="131"/>
        <v xml:space="preserve">  </v>
      </c>
      <c r="G160" s="19" t="str">
        <f t="shared" si="131"/>
        <v xml:space="preserve">  </v>
      </c>
      <c r="H160" s="4" t="str">
        <f t="shared" si="128"/>
        <v xml:space="preserve">    </v>
      </c>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row>
    <row r="161" s="74" customFormat="1" hidden="1" x14ac:dyDescent="0.3"/>
    <row r="162" s="74" customFormat="1" hidden="1" x14ac:dyDescent="0.3"/>
  </sheetData>
  <sheetProtection algorithmName="SHA-512" hashValue="QxC19RB5eXkwTDi/yf7+BeqUM6XdQawqnOl9FKjNrRZQqPzrhiN5sWjMqsshsce5LA+Ze2zJVWf2pwqIzlPttA==" saltValue="XIeyYLXxk3sBACEmQ/IoXw==" spinCount="100000" sheet="1" objects="1" scenarios="1"/>
  <mergeCells count="700">
    <mergeCell ref="A79:AV79"/>
    <mergeCell ref="AS3:AV3"/>
    <mergeCell ref="AW3:BB3"/>
    <mergeCell ref="B3:E3"/>
    <mergeCell ref="F3:I3"/>
    <mergeCell ref="J3:N3"/>
    <mergeCell ref="O3:R3"/>
    <mergeCell ref="S3:V3"/>
    <mergeCell ref="W3:AA3"/>
    <mergeCell ref="AB3:AE3"/>
    <mergeCell ref="AF3:AI3"/>
    <mergeCell ref="AJ3:AN3"/>
    <mergeCell ref="AO3:AR3"/>
    <mergeCell ref="AS74:AU74"/>
    <mergeCell ref="A75:Q75"/>
    <mergeCell ref="R75:T75"/>
    <mergeCell ref="U75:X75"/>
    <mergeCell ref="Y75:AA75"/>
    <mergeCell ref="AB75:AD75"/>
    <mergeCell ref="AE75:AH75"/>
    <mergeCell ref="AI75:AK75"/>
    <mergeCell ref="AL75:AN75"/>
    <mergeCell ref="AO75:AR75"/>
    <mergeCell ref="AS75:AU75"/>
    <mergeCell ref="B1:BB1"/>
    <mergeCell ref="AX2:BB2"/>
    <mergeCell ref="BD2:BF2"/>
    <mergeCell ref="B2:F2"/>
    <mergeCell ref="G2:J2"/>
    <mergeCell ref="K2:N2"/>
    <mergeCell ref="O2:S2"/>
    <mergeCell ref="T2:W2"/>
    <mergeCell ref="AB2:AF2"/>
    <mergeCell ref="AG2:AJ2"/>
    <mergeCell ref="AK2:AO2"/>
    <mergeCell ref="AP2:AS2"/>
    <mergeCell ref="AT2:AW2"/>
    <mergeCell ref="X2:AA2"/>
    <mergeCell ref="R74:T74"/>
    <mergeCell ref="U74:X74"/>
    <mergeCell ref="A74:Q74"/>
    <mergeCell ref="Y74:AA74"/>
    <mergeCell ref="AB74:AD74"/>
    <mergeCell ref="AE74:AH74"/>
    <mergeCell ref="AI74:AK74"/>
    <mergeCell ref="AL74:AN74"/>
    <mergeCell ref="AO74:AR74"/>
    <mergeCell ref="AL72:AN72"/>
    <mergeCell ref="AO72:AR72"/>
    <mergeCell ref="AI73:AK73"/>
    <mergeCell ref="AI72:AK72"/>
    <mergeCell ref="Y73:AA73"/>
    <mergeCell ref="Y72:AA72"/>
    <mergeCell ref="A68:Q68"/>
    <mergeCell ref="Y68:AA68"/>
    <mergeCell ref="AB68:AD68"/>
    <mergeCell ref="AE68:AH68"/>
    <mergeCell ref="AI68:AK68"/>
    <mergeCell ref="AL68:AN68"/>
    <mergeCell ref="R68:T68"/>
    <mergeCell ref="AB70:AD70"/>
    <mergeCell ref="AE70:AH70"/>
    <mergeCell ref="AI70:AK70"/>
    <mergeCell ref="AL70:AN70"/>
    <mergeCell ref="R71:T71"/>
    <mergeCell ref="A71:Q71"/>
    <mergeCell ref="AL71:AN71"/>
    <mergeCell ref="AO71:AR71"/>
    <mergeCell ref="A73:Q73"/>
    <mergeCell ref="A72:Q72"/>
    <mergeCell ref="AL69:AN69"/>
    <mergeCell ref="AI60:AK60"/>
    <mergeCell ref="AB52:AD52"/>
    <mergeCell ref="AE52:AH52"/>
    <mergeCell ref="AI52:AK52"/>
    <mergeCell ref="AB54:AD54"/>
    <mergeCell ref="AE54:AH54"/>
    <mergeCell ref="AI54:AK54"/>
    <mergeCell ref="AB55:AD55"/>
    <mergeCell ref="AE55:AH55"/>
    <mergeCell ref="AI55:AK55"/>
    <mergeCell ref="AI57:AK57"/>
    <mergeCell ref="AI58:AK58"/>
    <mergeCell ref="AB57:AD57"/>
    <mergeCell ref="AB56:AD56"/>
    <mergeCell ref="AE56:AH56"/>
    <mergeCell ref="AI56:AK56"/>
    <mergeCell ref="AE57:AH57"/>
    <mergeCell ref="AS72:AU72"/>
    <mergeCell ref="A66:Q66"/>
    <mergeCell ref="R66:T66"/>
    <mergeCell ref="U66:X66"/>
    <mergeCell ref="Y66:AA66"/>
    <mergeCell ref="AB66:AD66"/>
    <mergeCell ref="AE66:AH66"/>
    <mergeCell ref="AI66:AK66"/>
    <mergeCell ref="AL66:AN66"/>
    <mergeCell ref="AO66:AR66"/>
    <mergeCell ref="AS66:AU66"/>
    <mergeCell ref="A67:Q67"/>
    <mergeCell ref="R67:T67"/>
    <mergeCell ref="U67:X67"/>
    <mergeCell ref="Y67:AA67"/>
    <mergeCell ref="AB67:AD67"/>
    <mergeCell ref="AE67:AH67"/>
    <mergeCell ref="AI67:AK67"/>
    <mergeCell ref="AL67:AN67"/>
    <mergeCell ref="AO67:AR67"/>
    <mergeCell ref="AO68:AR68"/>
    <mergeCell ref="AS68:AU68"/>
    <mergeCell ref="AB72:AD72"/>
    <mergeCell ref="AE72:AH72"/>
    <mergeCell ref="A76:AU76"/>
    <mergeCell ref="A23:AU23"/>
    <mergeCell ref="A13:Q13"/>
    <mergeCell ref="R13:T13"/>
    <mergeCell ref="U13:X13"/>
    <mergeCell ref="Y13:AA13"/>
    <mergeCell ref="AB13:AD13"/>
    <mergeCell ref="AE13:AH13"/>
    <mergeCell ref="AI13:AK13"/>
    <mergeCell ref="AL13:AN13"/>
    <mergeCell ref="AO13:AR13"/>
    <mergeCell ref="AS13:AU13"/>
    <mergeCell ref="A53:Q53"/>
    <mergeCell ref="R53:T53"/>
    <mergeCell ref="U53:X53"/>
    <mergeCell ref="Y53:AA53"/>
    <mergeCell ref="AB53:AD53"/>
    <mergeCell ref="AE53:AH53"/>
    <mergeCell ref="AI53:AK53"/>
    <mergeCell ref="AL53:AN53"/>
    <mergeCell ref="AO53:AR53"/>
    <mergeCell ref="AS53:AU53"/>
    <mergeCell ref="AB73:AD73"/>
    <mergeCell ref="AE73:AH73"/>
    <mergeCell ref="AI62:AK62"/>
    <mergeCell ref="AB71:AD71"/>
    <mergeCell ref="AE71:AH71"/>
    <mergeCell ref="AI71:AK71"/>
    <mergeCell ref="Y64:AA64"/>
    <mergeCell ref="Y59:AA59"/>
    <mergeCell ref="Y60:AA60"/>
    <mergeCell ref="Y63:AA63"/>
    <mergeCell ref="U63:X63"/>
    <mergeCell ref="U71:X71"/>
    <mergeCell ref="U59:X59"/>
    <mergeCell ref="U60:X60"/>
    <mergeCell ref="U64:X64"/>
    <mergeCell ref="U68:X68"/>
    <mergeCell ref="Y71:AA71"/>
    <mergeCell ref="AB60:AD60"/>
    <mergeCell ref="AB65:AD65"/>
    <mergeCell ref="AE65:AH65"/>
    <mergeCell ref="AB69:AD69"/>
    <mergeCell ref="AE69:AH69"/>
    <mergeCell ref="AI69:AK69"/>
    <mergeCell ref="U65:X65"/>
    <mergeCell ref="U62:X62"/>
    <mergeCell ref="AE60:AH60"/>
    <mergeCell ref="A25:Q25"/>
    <mergeCell ref="AI33:AK33"/>
    <mergeCell ref="AB34:AD34"/>
    <mergeCell ref="AE34:AH34"/>
    <mergeCell ref="AI34:AK34"/>
    <mergeCell ref="AL34:AN34"/>
    <mergeCell ref="AO34:AR34"/>
    <mergeCell ref="AB35:AD35"/>
    <mergeCell ref="AB61:AD61"/>
    <mergeCell ref="AE61:AH61"/>
    <mergeCell ref="AI61:AK61"/>
    <mergeCell ref="AB42:AD42"/>
    <mergeCell ref="AB33:AD33"/>
    <mergeCell ref="AE33:AH33"/>
    <mergeCell ref="AE35:AH35"/>
    <mergeCell ref="AI35:AK35"/>
    <mergeCell ref="AB58:AD58"/>
    <mergeCell ref="AE58:AH58"/>
    <mergeCell ref="AE40:AH40"/>
    <mergeCell ref="AI40:AK40"/>
    <mergeCell ref="AB41:AD41"/>
    <mergeCell ref="AE41:AH41"/>
    <mergeCell ref="AI41:AK41"/>
    <mergeCell ref="AB38:AD38"/>
    <mergeCell ref="AS18:AU18"/>
    <mergeCell ref="A24:Q24"/>
    <mergeCell ref="R24:T24"/>
    <mergeCell ref="U24:X24"/>
    <mergeCell ref="Y24:AA24"/>
    <mergeCell ref="AB24:AD24"/>
    <mergeCell ref="AE24:AH24"/>
    <mergeCell ref="AI24:AK24"/>
    <mergeCell ref="AL24:AN24"/>
    <mergeCell ref="AO24:AR24"/>
    <mergeCell ref="AS24:AU24"/>
    <mergeCell ref="A18:Q18"/>
    <mergeCell ref="AI18:AK18"/>
    <mergeCell ref="R19:T19"/>
    <mergeCell ref="A20:Q20"/>
    <mergeCell ref="A22:Q22"/>
    <mergeCell ref="A21:Q21"/>
    <mergeCell ref="AL18:AN18"/>
    <mergeCell ref="AO18:AR18"/>
    <mergeCell ref="R21:T21"/>
    <mergeCell ref="R20:T20"/>
    <mergeCell ref="AS21:AU21"/>
    <mergeCell ref="AS22:AU22"/>
    <mergeCell ref="AS25:AU25"/>
    <mergeCell ref="AS26:AU26"/>
    <mergeCell ref="AL21:AN21"/>
    <mergeCell ref="AO21:AR21"/>
    <mergeCell ref="AL22:AN22"/>
    <mergeCell ref="AO22:AR22"/>
    <mergeCell ref="AL19:AN19"/>
    <mergeCell ref="AS19:AU19"/>
    <mergeCell ref="AL20:AN20"/>
    <mergeCell ref="AO20:AR20"/>
    <mergeCell ref="AS20:AU20"/>
    <mergeCell ref="AS16:AU16"/>
    <mergeCell ref="AO16:AR16"/>
    <mergeCell ref="U15:X15"/>
    <mergeCell ref="Y15:AA15"/>
    <mergeCell ref="AB15:AD15"/>
    <mergeCell ref="AE15:AH15"/>
    <mergeCell ref="AI15:AK15"/>
    <mergeCell ref="AL15:AN15"/>
    <mergeCell ref="AO15:AR15"/>
    <mergeCell ref="U16:X16"/>
    <mergeCell ref="Y37:AA37"/>
    <mergeCell ref="Y36:AA36"/>
    <mergeCell ref="Y45:AA45"/>
    <mergeCell ref="Y43:AA43"/>
    <mergeCell ref="Y42:AA42"/>
    <mergeCell ref="Y44:AA44"/>
    <mergeCell ref="AE21:AH21"/>
    <mergeCell ref="AI21:AK21"/>
    <mergeCell ref="AE25:AH25"/>
    <mergeCell ref="AI25:AK25"/>
    <mergeCell ref="AB26:AD26"/>
    <mergeCell ref="Y33:AA33"/>
    <mergeCell ref="Y34:AA34"/>
    <mergeCell ref="Y35:AA35"/>
    <mergeCell ref="AI28:AK28"/>
    <mergeCell ref="AI43:AK43"/>
    <mergeCell ref="AE38:AH38"/>
    <mergeCell ref="AI42:AK42"/>
    <mergeCell ref="AE42:AH42"/>
    <mergeCell ref="AB40:AD40"/>
    <mergeCell ref="Y50:AA50"/>
    <mergeCell ref="Y65:AA65"/>
    <mergeCell ref="Y57:AA57"/>
    <mergeCell ref="Y58:AA58"/>
    <mergeCell ref="Y56:AA56"/>
    <mergeCell ref="Y62:AA62"/>
    <mergeCell ref="R47:T47"/>
    <mergeCell ref="U47:X47"/>
    <mergeCell ref="Y61:AA61"/>
    <mergeCell ref="AS12:AU12"/>
    <mergeCell ref="AL14:AN14"/>
    <mergeCell ref="AO14:AR14"/>
    <mergeCell ref="AS14:AU14"/>
    <mergeCell ref="AL16:AN16"/>
    <mergeCell ref="AS17:AU17"/>
    <mergeCell ref="Y51:AA51"/>
    <mergeCell ref="Y32:AA32"/>
    <mergeCell ref="Y31:AA31"/>
    <mergeCell ref="Y40:AA40"/>
    <mergeCell ref="Y41:AA41"/>
    <mergeCell ref="Y38:AA38"/>
    <mergeCell ref="Y39:AA39"/>
    <mergeCell ref="Y48:AA48"/>
    <mergeCell ref="Y30:AA30"/>
    <mergeCell ref="Y19:AA19"/>
    <mergeCell ref="Y14:AA14"/>
    <mergeCell ref="Y16:AA16"/>
    <mergeCell ref="AE12:AH12"/>
    <mergeCell ref="AB12:AD12"/>
    <mergeCell ref="AB31:AD31"/>
    <mergeCell ref="AE31:AH31"/>
    <mergeCell ref="AS15:AU15"/>
    <mergeCell ref="AL25:AN25"/>
    <mergeCell ref="U35:X35"/>
    <mergeCell ref="R37:T37"/>
    <mergeCell ref="U44:X44"/>
    <mergeCell ref="U37:X37"/>
    <mergeCell ref="U33:X33"/>
    <mergeCell ref="Y55:AA55"/>
    <mergeCell ref="R63:T63"/>
    <mergeCell ref="U50:X50"/>
    <mergeCell ref="R51:T51"/>
    <mergeCell ref="U51:X51"/>
    <mergeCell ref="R60:T60"/>
    <mergeCell ref="R54:T54"/>
    <mergeCell ref="R49:T49"/>
    <mergeCell ref="U49:X49"/>
    <mergeCell ref="R48:T48"/>
    <mergeCell ref="U48:X48"/>
    <mergeCell ref="R58:T58"/>
    <mergeCell ref="U58:X58"/>
    <mergeCell ref="R57:T57"/>
    <mergeCell ref="U57:X57"/>
    <mergeCell ref="R56:T56"/>
    <mergeCell ref="R52:T52"/>
    <mergeCell ref="U52:X52"/>
    <mergeCell ref="R50:T50"/>
    <mergeCell ref="A11:Q11"/>
    <mergeCell ref="A10:Q10"/>
    <mergeCell ref="A19:Q19"/>
    <mergeCell ref="A16:Q16"/>
    <mergeCell ref="A14:Q14"/>
    <mergeCell ref="A12:Q12"/>
    <mergeCell ref="A9:Q9"/>
    <mergeCell ref="A8:Q8"/>
    <mergeCell ref="R11:T11"/>
    <mergeCell ref="A17:Q17"/>
    <mergeCell ref="R17:T17"/>
    <mergeCell ref="A15:Q15"/>
    <mergeCell ref="R15:T15"/>
    <mergeCell ref="R8:T8"/>
    <mergeCell ref="R18:T18"/>
    <mergeCell ref="R16:T16"/>
    <mergeCell ref="U11:X11"/>
    <mergeCell ref="Y11:AA11"/>
    <mergeCell ref="R12:T12"/>
    <mergeCell ref="U12:X12"/>
    <mergeCell ref="Y12:AA12"/>
    <mergeCell ref="R14:T14"/>
    <mergeCell ref="U14:X14"/>
    <mergeCell ref="R27:T27"/>
    <mergeCell ref="U27:X27"/>
    <mergeCell ref="U18:X18"/>
    <mergeCell ref="Y18:AA18"/>
    <mergeCell ref="U17:X17"/>
    <mergeCell ref="Y17:AA17"/>
    <mergeCell ref="R28:T28"/>
    <mergeCell ref="U28:X28"/>
    <mergeCell ref="Y21:AA21"/>
    <mergeCell ref="R22:T22"/>
    <mergeCell ref="U22:X22"/>
    <mergeCell ref="Y22:AA22"/>
    <mergeCell ref="U19:X19"/>
    <mergeCell ref="U21:X21"/>
    <mergeCell ref="U25:X25"/>
    <mergeCell ref="Y25:AA25"/>
    <mergeCell ref="R25:T25"/>
    <mergeCell ref="U20:X20"/>
    <mergeCell ref="Y20:AA20"/>
    <mergeCell ref="A27:Q27"/>
    <mergeCell ref="A28:Q28"/>
    <mergeCell ref="A26:Q26"/>
    <mergeCell ref="U32:X32"/>
    <mergeCell ref="R45:T45"/>
    <mergeCell ref="U45:X45"/>
    <mergeCell ref="R73:T73"/>
    <mergeCell ref="U73:X73"/>
    <mergeCell ref="R72:T72"/>
    <mergeCell ref="U72:X72"/>
    <mergeCell ref="A50:Q50"/>
    <mergeCell ref="A49:Q49"/>
    <mergeCell ref="A51:Q51"/>
    <mergeCell ref="A47:Q47"/>
    <mergeCell ref="A69:Q69"/>
    <mergeCell ref="R69:T69"/>
    <mergeCell ref="U69:X69"/>
    <mergeCell ref="A70:Q70"/>
    <mergeCell ref="R70:T70"/>
    <mergeCell ref="U70:X70"/>
    <mergeCell ref="A61:Q61"/>
    <mergeCell ref="R61:T61"/>
    <mergeCell ref="R64:T64"/>
    <mergeCell ref="R34:T34"/>
    <mergeCell ref="U8:X8"/>
    <mergeCell ref="Y8:AA8"/>
    <mergeCell ref="R9:T9"/>
    <mergeCell ref="U9:X9"/>
    <mergeCell ref="Y9:AA9"/>
    <mergeCell ref="R10:T10"/>
    <mergeCell ref="U10:X10"/>
    <mergeCell ref="Y10:AA10"/>
    <mergeCell ref="AE28:AH28"/>
    <mergeCell ref="AB28:AD28"/>
    <mergeCell ref="Y27:AA27"/>
    <mergeCell ref="Y28:AA28"/>
    <mergeCell ref="AB14:AD14"/>
    <mergeCell ref="AE14:AH14"/>
    <mergeCell ref="AB8:AD8"/>
    <mergeCell ref="AE8:AH8"/>
    <mergeCell ref="AB9:AD9"/>
    <mergeCell ref="AE9:AH9"/>
    <mergeCell ref="AE18:AH18"/>
    <mergeCell ref="AB20:AD20"/>
    <mergeCell ref="AB22:AD22"/>
    <mergeCell ref="R26:T26"/>
    <mergeCell ref="U26:X26"/>
    <mergeCell ref="Y26:AA26"/>
    <mergeCell ref="A64:Q64"/>
    <mergeCell ref="Y69:AA69"/>
    <mergeCell ref="Y70:AA70"/>
    <mergeCell ref="A65:Q65"/>
    <mergeCell ref="A30:Q30"/>
    <mergeCell ref="A29:Q29"/>
    <mergeCell ref="A55:Q55"/>
    <mergeCell ref="A54:Q54"/>
    <mergeCell ref="A60:Q60"/>
    <mergeCell ref="R65:T65"/>
    <mergeCell ref="A31:Q31"/>
    <mergeCell ref="A32:Q32"/>
    <mergeCell ref="R30:T30"/>
    <mergeCell ref="U30:X30"/>
    <mergeCell ref="R32:T32"/>
    <mergeCell ref="U61:X61"/>
    <mergeCell ref="A36:Q36"/>
    <mergeCell ref="A35:Q35"/>
    <mergeCell ref="Y29:AA29"/>
    <mergeCell ref="R36:T36"/>
    <mergeCell ref="U36:X36"/>
    <mergeCell ref="U40:X40"/>
    <mergeCell ref="R44:T44"/>
    <mergeCell ref="R43:T43"/>
    <mergeCell ref="A34:Q34"/>
    <mergeCell ref="A33:Q33"/>
    <mergeCell ref="R29:T29"/>
    <mergeCell ref="U29:X29"/>
    <mergeCell ref="R33:T33"/>
    <mergeCell ref="A59:Q59"/>
    <mergeCell ref="A44:Q44"/>
    <mergeCell ref="A56:Q56"/>
    <mergeCell ref="A63:Q63"/>
    <mergeCell ref="U43:X43"/>
    <mergeCell ref="R40:T40"/>
    <mergeCell ref="U56:X56"/>
    <mergeCell ref="R31:T31"/>
    <mergeCell ref="U31:X31"/>
    <mergeCell ref="R41:T41"/>
    <mergeCell ref="U41:X41"/>
    <mergeCell ref="R38:T38"/>
    <mergeCell ref="U38:X38"/>
    <mergeCell ref="R39:T39"/>
    <mergeCell ref="R42:T42"/>
    <mergeCell ref="U42:X42"/>
    <mergeCell ref="U39:X39"/>
    <mergeCell ref="U34:X34"/>
    <mergeCell ref="R35:T35"/>
    <mergeCell ref="A62:Q62"/>
    <mergeCell ref="AE43:AH43"/>
    <mergeCell ref="A52:Q52"/>
    <mergeCell ref="A45:Q45"/>
    <mergeCell ref="A39:Q39"/>
    <mergeCell ref="A38:Q38"/>
    <mergeCell ref="A43:Q43"/>
    <mergeCell ref="A40:Q40"/>
    <mergeCell ref="A37:Q37"/>
    <mergeCell ref="A42:Q42"/>
    <mergeCell ref="A41:Q41"/>
    <mergeCell ref="A48:Q48"/>
    <mergeCell ref="Y52:AA52"/>
    <mergeCell ref="Y49:AA49"/>
    <mergeCell ref="Y47:AA47"/>
    <mergeCell ref="Y54:AA54"/>
    <mergeCell ref="R62:T62"/>
    <mergeCell ref="U54:X54"/>
    <mergeCell ref="R55:T55"/>
    <mergeCell ref="U55:X55"/>
    <mergeCell ref="A57:Q57"/>
    <mergeCell ref="A58:Q58"/>
    <mergeCell ref="R59:T59"/>
    <mergeCell ref="A46:Q46"/>
    <mergeCell ref="R46:T46"/>
    <mergeCell ref="U46:X46"/>
    <mergeCell ref="AS10:AU10"/>
    <mergeCell ref="AL11:AN11"/>
    <mergeCell ref="AO11:AR11"/>
    <mergeCell ref="AO10:AR10"/>
    <mergeCell ref="AI38:AK38"/>
    <mergeCell ref="AB39:AD39"/>
    <mergeCell ref="AE39:AH39"/>
    <mergeCell ref="AI39:AK39"/>
    <mergeCell ref="AI31:AK31"/>
    <mergeCell ref="AB32:AD32"/>
    <mergeCell ref="AE32:AH32"/>
    <mergeCell ref="AI32:AK32"/>
    <mergeCell ref="AE30:AH30"/>
    <mergeCell ref="AI30:AK30"/>
    <mergeCell ref="AB29:AD29"/>
    <mergeCell ref="AB30:AD30"/>
    <mergeCell ref="AI22:AK22"/>
    <mergeCell ref="AB27:AD27"/>
    <mergeCell ref="AL29:AN29"/>
    <mergeCell ref="AE27:AH27"/>
    <mergeCell ref="AI27:AK27"/>
    <mergeCell ref="AI10:AK10"/>
    <mergeCell ref="AB10:AD10"/>
    <mergeCell ref="AE10:AH10"/>
    <mergeCell ref="AL12:AN12"/>
    <mergeCell ref="AB11:AD11"/>
    <mergeCell ref="AO8:AR8"/>
    <mergeCell ref="AL9:AN9"/>
    <mergeCell ref="AO9:AR9"/>
    <mergeCell ref="AI12:AK12"/>
    <mergeCell ref="AI8:AK8"/>
    <mergeCell ref="AI9:AK9"/>
    <mergeCell ref="AE11:AH11"/>
    <mergeCell ref="AI11:AK11"/>
    <mergeCell ref="AL10:AN10"/>
    <mergeCell ref="AL8:AN8"/>
    <mergeCell ref="AO12:AR12"/>
    <mergeCell ref="AB17:AD17"/>
    <mergeCell ref="AE17:AH17"/>
    <mergeCell ref="AI17:AK17"/>
    <mergeCell ref="AL17:AN17"/>
    <mergeCell ref="AO17:AR17"/>
    <mergeCell ref="AO26:AR26"/>
    <mergeCell ref="AE36:AH36"/>
    <mergeCell ref="AI36:AK36"/>
    <mergeCell ref="AB37:AD37"/>
    <mergeCell ref="AE37:AH37"/>
    <mergeCell ref="AI37:AK37"/>
    <mergeCell ref="AE19:AH19"/>
    <mergeCell ref="AB18:AD18"/>
    <mergeCell ref="AO25:AR25"/>
    <mergeCell ref="AE26:AH26"/>
    <mergeCell ref="AI26:AK26"/>
    <mergeCell ref="AL26:AN26"/>
    <mergeCell ref="AI19:AK19"/>
    <mergeCell ref="AO29:AR29"/>
    <mergeCell ref="AI49:AK49"/>
    <mergeCell ref="AB50:AD50"/>
    <mergeCell ref="AE50:AH50"/>
    <mergeCell ref="AO36:AR36"/>
    <mergeCell ref="AS8:AU8"/>
    <mergeCell ref="AS9:AU9"/>
    <mergeCell ref="AI14:AK14"/>
    <mergeCell ref="AB16:AD16"/>
    <mergeCell ref="AE16:AH16"/>
    <mergeCell ref="AI16:AK16"/>
    <mergeCell ref="AO19:AR19"/>
    <mergeCell ref="AE29:AH29"/>
    <mergeCell ref="AI29:AK29"/>
    <mergeCell ref="AB19:AD19"/>
    <mergeCell ref="AB25:AD25"/>
    <mergeCell ref="AB21:AD21"/>
    <mergeCell ref="AI20:AK20"/>
    <mergeCell ref="AE20:AH20"/>
    <mergeCell ref="AE22:AH22"/>
    <mergeCell ref="AS11:AU11"/>
    <mergeCell ref="AB36:AD36"/>
    <mergeCell ref="AB43:AD43"/>
    <mergeCell ref="AB44:AD44"/>
    <mergeCell ref="AE44:AH44"/>
    <mergeCell ref="AI65:AK65"/>
    <mergeCell ref="AB63:AD63"/>
    <mergeCell ref="AE63:AH63"/>
    <mergeCell ref="AI63:AK63"/>
    <mergeCell ref="AB64:AD64"/>
    <mergeCell ref="AE64:AH64"/>
    <mergeCell ref="AI64:AK64"/>
    <mergeCell ref="AB47:AD47"/>
    <mergeCell ref="AE47:AH47"/>
    <mergeCell ref="AI47:AK47"/>
    <mergeCell ref="AB48:AD48"/>
    <mergeCell ref="AE48:AH48"/>
    <mergeCell ref="AI48:AK48"/>
    <mergeCell ref="AB51:AD51"/>
    <mergeCell ref="AE51:AH51"/>
    <mergeCell ref="AI51:AK51"/>
    <mergeCell ref="AB49:AD49"/>
    <mergeCell ref="AE49:AH49"/>
    <mergeCell ref="AI50:AK50"/>
    <mergeCell ref="AB62:AD62"/>
    <mergeCell ref="AE62:AH62"/>
    <mergeCell ref="AB59:AD59"/>
    <mergeCell ref="AE59:AH59"/>
    <mergeCell ref="AI59:AK59"/>
    <mergeCell ref="AL52:AN52"/>
    <mergeCell ref="AO52:AR52"/>
    <mergeCell ref="AS52:AU52"/>
    <mergeCell ref="AL47:AN47"/>
    <mergeCell ref="AO47:AR47"/>
    <mergeCell ref="AS47:AU47"/>
    <mergeCell ref="AL48:AN48"/>
    <mergeCell ref="AO48:AR48"/>
    <mergeCell ref="AS48:AU48"/>
    <mergeCell ref="AL49:AN49"/>
    <mergeCell ref="AO49:AR49"/>
    <mergeCell ref="AS49:AU49"/>
    <mergeCell ref="AL50:AN50"/>
    <mergeCell ref="AO50:AR50"/>
    <mergeCell ref="AS50:AU50"/>
    <mergeCell ref="AL51:AN51"/>
    <mergeCell ref="AO51:AR51"/>
    <mergeCell ref="AS51:AU51"/>
    <mergeCell ref="AS41:AU41"/>
    <mergeCell ref="AS36:AU36"/>
    <mergeCell ref="AL37:AN37"/>
    <mergeCell ref="AO37:AR37"/>
    <mergeCell ref="AS37:AU37"/>
    <mergeCell ref="AS27:AU27"/>
    <mergeCell ref="AL28:AN28"/>
    <mergeCell ref="AO28:AR28"/>
    <mergeCell ref="AS28:AU28"/>
    <mergeCell ref="AL27:AN27"/>
    <mergeCell ref="AO27:AR27"/>
    <mergeCell ref="AL33:AN33"/>
    <mergeCell ref="AO33:AR33"/>
    <mergeCell ref="AS33:AU33"/>
    <mergeCell ref="AL31:AN31"/>
    <mergeCell ref="AO31:AR31"/>
    <mergeCell ref="AS31:AU31"/>
    <mergeCell ref="AL32:AN32"/>
    <mergeCell ref="AL38:AN38"/>
    <mergeCell ref="AO38:AR38"/>
    <mergeCell ref="AS38:AU38"/>
    <mergeCell ref="AL40:AN40"/>
    <mergeCell ref="AO40:AR40"/>
    <mergeCell ref="AS39:AU39"/>
    <mergeCell ref="AO70:AR70"/>
    <mergeCell ref="AL54:AN54"/>
    <mergeCell ref="AO54:AR54"/>
    <mergeCell ref="AS54:AU54"/>
    <mergeCell ref="AS55:AU55"/>
    <mergeCell ref="AL59:AN59"/>
    <mergeCell ref="AO59:AR59"/>
    <mergeCell ref="AS59:AU59"/>
    <mergeCell ref="AL60:AN60"/>
    <mergeCell ref="AO60:AR60"/>
    <mergeCell ref="AS60:AU60"/>
    <mergeCell ref="AL55:AN55"/>
    <mergeCell ref="AO55:AR55"/>
    <mergeCell ref="AL62:AN62"/>
    <mergeCell ref="AO62:AR62"/>
    <mergeCell ref="AS62:AU62"/>
    <mergeCell ref="AL63:AN63"/>
    <mergeCell ref="AO63:AR63"/>
    <mergeCell ref="AS63:AU63"/>
    <mergeCell ref="AS29:AU29"/>
    <mergeCell ref="AL30:AN30"/>
    <mergeCell ref="AO30:AR30"/>
    <mergeCell ref="AS30:AU30"/>
    <mergeCell ref="AL56:AN56"/>
    <mergeCell ref="AO56:AR56"/>
    <mergeCell ref="AS56:AU56"/>
    <mergeCell ref="AO32:AR32"/>
    <mergeCell ref="AS32:AU32"/>
    <mergeCell ref="AS34:AU34"/>
    <mergeCell ref="AL35:AN35"/>
    <mergeCell ref="AO35:AR35"/>
    <mergeCell ref="AS35:AU35"/>
    <mergeCell ref="AL36:AN36"/>
    <mergeCell ref="AL43:AN43"/>
    <mergeCell ref="AO43:AR43"/>
    <mergeCell ref="AS43:AU43"/>
    <mergeCell ref="AL39:AN39"/>
    <mergeCell ref="AO39:AR39"/>
    <mergeCell ref="AS40:AU40"/>
    <mergeCell ref="AL41:AN41"/>
    <mergeCell ref="AO41:AR41"/>
    <mergeCell ref="AS42:AU42"/>
    <mergeCell ref="AO42:AR42"/>
    <mergeCell ref="AL42:AN42"/>
    <mergeCell ref="Y46:AA46"/>
    <mergeCell ref="AB46:AD46"/>
    <mergeCell ref="AE46:AH46"/>
    <mergeCell ref="AI46:AK46"/>
    <mergeCell ref="AL46:AN46"/>
    <mergeCell ref="AO46:AR46"/>
    <mergeCell ref="AS46:AU46"/>
    <mergeCell ref="AL45:AN45"/>
    <mergeCell ref="AO45:AR45"/>
    <mergeCell ref="AS45:AU45"/>
    <mergeCell ref="AS44:AU44"/>
    <mergeCell ref="AL44:AN44"/>
    <mergeCell ref="AO44:AR44"/>
    <mergeCell ref="AB45:AD45"/>
    <mergeCell ref="AE45:AH45"/>
    <mergeCell ref="AI45:AK45"/>
    <mergeCell ref="AI44:AK44"/>
    <mergeCell ref="A78:AU78"/>
    <mergeCell ref="AL73:AN73"/>
    <mergeCell ref="AO73:AR73"/>
    <mergeCell ref="AS73:AU73"/>
    <mergeCell ref="AL57:AN57"/>
    <mergeCell ref="AO57:AR57"/>
    <mergeCell ref="AS57:AU57"/>
    <mergeCell ref="AL58:AN58"/>
    <mergeCell ref="AO58:AR58"/>
    <mergeCell ref="AS58:AU58"/>
    <mergeCell ref="AL61:AN61"/>
    <mergeCell ref="AO61:AR61"/>
    <mergeCell ref="AS61:AU61"/>
    <mergeCell ref="AS71:AU71"/>
    <mergeCell ref="AO69:AR69"/>
    <mergeCell ref="AS69:AU69"/>
    <mergeCell ref="AS70:AU70"/>
    <mergeCell ref="AL64:AN64"/>
    <mergeCell ref="AO64:AR64"/>
    <mergeCell ref="AS64:AU64"/>
    <mergeCell ref="AL65:AN65"/>
    <mergeCell ref="AO65:AR65"/>
    <mergeCell ref="AS65:AU65"/>
    <mergeCell ref="AS67:AU67"/>
  </mergeCells>
  <phoneticPr fontId="25" type="noConversion"/>
  <conditionalFormatting sqref="B5:BB5">
    <cfRule type="expression" dxfId="125" priority="40">
      <formula>B5=" "</formula>
    </cfRule>
  </conditionalFormatting>
  <conditionalFormatting sqref="B6:BB6">
    <cfRule type="expression" dxfId="124" priority="31">
      <formula>B6="      "</formula>
    </cfRule>
    <cfRule type="expression" dxfId="123" priority="32">
      <formula>B6="     "</formula>
    </cfRule>
  </conditionalFormatting>
  <conditionalFormatting sqref="E108:E160">
    <cfRule type="expression" dxfId="122" priority="36">
      <formula>E108=" "</formula>
    </cfRule>
  </conditionalFormatting>
  <conditionalFormatting sqref="F108:G160">
    <cfRule type="expression" dxfId="121" priority="35">
      <formula>F108="   "</formula>
    </cfRule>
  </conditionalFormatting>
  <conditionalFormatting sqref="H108:H160">
    <cfRule type="expression" dxfId="120" priority="33">
      <formula>H108="      "</formula>
    </cfRule>
    <cfRule type="expression" dxfId="119" priority="34">
      <formula>H108="     "</formula>
    </cfRule>
  </conditionalFormatting>
  <hyperlinks>
    <hyperlink ref="A1" location="'Zbirni prikaz'!A1" display="Španjolska" xr:uid="{35E6AAE5-B62F-40A8-BB54-9634DA756B6D}"/>
    <hyperlink ref="A76:AU76" r:id="rId1" display="Izvor: https://www.timeanddate.com/holidays/" xr:uid="{E8CB6BA8-6A99-4C3B-B7B6-BD05C80B32FD}"/>
  </hyperlinks>
  <pageMargins left="0.7" right="0.7" top="0.75" bottom="0.75" header="0.3" footer="0.3"/>
  <pageSetup paperSize="9" scale="25" orientation="landscape" r:id="rId2"/>
  <extLst>
    <ext xmlns:x14="http://schemas.microsoft.com/office/spreadsheetml/2009/9/main" uri="{78C0D931-6437-407d-A8EE-F0AAD7539E65}">
      <x14:conditionalFormattings>
        <x14:conditionalFormatting xmlns:xm="http://schemas.microsoft.com/office/excel/2006/main">
          <x14:cfRule type="beginsWith" priority="25" operator="beginsWith" id="{4755B749-A283-48A3-8487-76629AAEB254}">
            <xm:f>LEFT(U9,LEN("nedjelja"))="nedjelja"</xm:f>
            <xm:f>"nedjelja"</xm:f>
            <x14:dxf>
              <fill>
                <patternFill patternType="gray125">
                  <bgColor theme="6" tint="0.39994506668294322"/>
                </patternFill>
              </fill>
            </x14:dxf>
          </x14:cfRule>
          <x14:cfRule type="containsText" priority="26" operator="containsText" id="{FB234829-A8C5-40BC-917B-BF5130F2685D}">
            <xm:f>NOT(ISERROR(SEARCH("subota",U9)))</xm:f>
            <xm:f>"subota"</xm:f>
            <x14:dxf>
              <fill>
                <patternFill patternType="gray125">
                  <bgColor theme="6" tint="0.39994506668294322"/>
                </patternFill>
              </fill>
            </x14:dxf>
          </x14:cfRule>
          <xm:sqref>U9:X22</xm:sqref>
        </x14:conditionalFormatting>
        <x14:conditionalFormatting xmlns:xm="http://schemas.microsoft.com/office/excel/2006/main">
          <x14:cfRule type="beginsWith" priority="11" operator="beginsWith" id="{9B0E6F75-2840-4985-9425-F94741CFD87E}">
            <xm:f>LEFT(U26,LEN("nedjelja"))="nedjelja"</xm:f>
            <xm:f>"nedjelja"</xm:f>
            <x14:dxf>
              <fill>
                <patternFill patternType="gray125">
                  <bgColor theme="6" tint="0.39994506668294322"/>
                </patternFill>
              </fill>
            </x14:dxf>
          </x14:cfRule>
          <x14:cfRule type="containsText" priority="12" operator="containsText" id="{5589CD9A-F3E6-44B6-83EF-077CDB617034}">
            <xm:f>NOT(ISERROR(SEARCH("subota",U26)))</xm:f>
            <xm:f>"subota"</xm:f>
            <x14:dxf>
              <fill>
                <patternFill patternType="gray125">
                  <bgColor theme="6" tint="0.39994506668294322"/>
                </patternFill>
              </fill>
            </x14:dxf>
          </x14:cfRule>
          <xm:sqref>U26:X26</xm:sqref>
        </x14:conditionalFormatting>
        <x14:conditionalFormatting xmlns:xm="http://schemas.microsoft.com/office/excel/2006/main">
          <x14:cfRule type="beginsWith" priority="9" operator="beginsWith" id="{C4B1C09D-2AF5-4A9C-A207-A7594AE67EE0}">
            <xm:f>LEFT(U28,LEN("nedjelja"))="nedjelja"</xm:f>
            <xm:f>"nedjelja"</xm:f>
            <x14:dxf>
              <fill>
                <patternFill patternType="gray125">
                  <bgColor theme="6" tint="0.39994506668294322"/>
                </patternFill>
              </fill>
            </x14:dxf>
          </x14:cfRule>
          <x14:cfRule type="containsText" priority="10" operator="containsText" id="{DA541AC6-0225-4BBF-B5A3-62231CBCD75C}">
            <xm:f>NOT(ISERROR(SEARCH("subota",U28)))</xm:f>
            <xm:f>"subota"</xm:f>
            <x14:dxf>
              <fill>
                <patternFill patternType="gray125">
                  <bgColor theme="6" tint="0.39994506668294322"/>
                </patternFill>
              </fill>
            </x14:dxf>
          </x14:cfRule>
          <xm:sqref>U28:X28 U30:X30 U32:X32 U34:X34 U36:X37 U39:X39 U41:X42 U44:X46 U48:X48 U50:X51 U53:X55 U57:X58 U60:X60 U62:X62 U64:X65 U67:X70 U72:X75</xm:sqref>
        </x14:conditionalFormatting>
        <x14:conditionalFormatting xmlns:xm="http://schemas.microsoft.com/office/excel/2006/main">
          <x14:cfRule type="beginsWith" priority="37" operator="beginsWith" id="{9F7DEEE2-8AD0-4B8D-B9F3-F20749E2282F}">
            <xm:f>LEFT(AE9,LEN("nedjelja"))="nedjelja"</xm:f>
            <xm:f>"nedjelja"</xm:f>
            <x14:dxf>
              <fill>
                <patternFill patternType="gray125">
                  <bgColor theme="6" tint="0.39994506668294322"/>
                </patternFill>
              </fill>
            </x14:dxf>
          </x14:cfRule>
          <x14:cfRule type="containsText" priority="38" operator="containsText" id="{E481ED91-9D33-40C9-A0F1-2E03EFDDD2C9}">
            <xm:f>NOT(ISERROR(SEARCH("subota",AE9)))</xm:f>
            <xm:f>"subota"</xm:f>
            <x14:dxf>
              <fill>
                <patternFill patternType="gray125">
                  <bgColor theme="6" tint="0.39994506668294322"/>
                </patternFill>
              </fill>
            </x14:dxf>
          </x14:cfRule>
          <xm:sqref>AE9:AH22</xm:sqref>
        </x14:conditionalFormatting>
        <x14:conditionalFormatting xmlns:xm="http://schemas.microsoft.com/office/excel/2006/main">
          <x14:cfRule type="beginsWith" priority="7" operator="beginsWith" id="{A55E0931-9473-4F93-A096-8E5FC7AB6158}">
            <xm:f>LEFT(AE26,LEN("nedjelja"))="nedjelja"</xm:f>
            <xm:f>"nedjelja"</xm:f>
            <x14:dxf>
              <fill>
                <patternFill patternType="gray125">
                  <bgColor theme="6" tint="0.39994506668294322"/>
                </patternFill>
              </fill>
            </x14:dxf>
          </x14:cfRule>
          <x14:cfRule type="containsText" priority="8" operator="containsText" id="{BEFDE907-E1CE-4CEC-B085-C8EB73759A12}">
            <xm:f>NOT(ISERROR(SEARCH("subota",AE26)))</xm:f>
            <xm:f>"subota"</xm:f>
            <x14:dxf>
              <fill>
                <patternFill patternType="gray125">
                  <bgColor theme="6" tint="0.39994506668294322"/>
                </patternFill>
              </fill>
            </x14:dxf>
          </x14:cfRule>
          <xm:sqref>AE26:AH26</xm:sqref>
        </x14:conditionalFormatting>
        <x14:conditionalFormatting xmlns:xm="http://schemas.microsoft.com/office/excel/2006/main">
          <x14:cfRule type="beginsWith" priority="5" operator="beginsWith" id="{1B5CB838-DB9A-4F8E-B48B-27188A504A2B}">
            <xm:f>LEFT(AE28,LEN("nedjelja"))="nedjelja"</xm:f>
            <xm:f>"nedjelja"</xm:f>
            <x14:dxf>
              <fill>
                <patternFill patternType="gray125">
                  <bgColor theme="6" tint="0.39994506668294322"/>
                </patternFill>
              </fill>
            </x14:dxf>
          </x14:cfRule>
          <x14:cfRule type="containsText" priority="6" operator="containsText" id="{28335B89-5AF8-4FFB-A615-EE947AE1C9E9}">
            <xm:f>NOT(ISERROR(SEARCH("subota",AE28)))</xm:f>
            <xm:f>"subota"</xm:f>
            <x14:dxf>
              <fill>
                <patternFill patternType="gray125">
                  <bgColor theme="6" tint="0.39994506668294322"/>
                </patternFill>
              </fill>
            </x14:dxf>
          </x14:cfRule>
          <xm:sqref>AE28:AH28 AE30:AH30 AE32:AH32 AE34:AH34 AE36:AH37 AE39:AH39 AE41:AH42 AE44:AH46 AE48:AH48 AE50:AH51 AE53:AH55 AE57:AH58 AE60:AH60 AE62:AH62 AE64:AH65 AE67:AH70 AE72:AH75</xm:sqref>
        </x14:conditionalFormatting>
        <x14:conditionalFormatting xmlns:xm="http://schemas.microsoft.com/office/excel/2006/main">
          <x14:cfRule type="beginsWith" priority="19" operator="beginsWith" id="{1B6A8F83-9B6B-44A6-ABED-AA2372A65148}">
            <xm:f>LEFT(AO9,LEN("nedjelja"))="nedjelja"</xm:f>
            <xm:f>"nedjelja"</xm:f>
            <x14:dxf>
              <fill>
                <patternFill patternType="gray125">
                  <bgColor theme="6" tint="0.39994506668294322"/>
                </patternFill>
              </fill>
            </x14:dxf>
          </x14:cfRule>
          <x14:cfRule type="containsText" priority="20" operator="containsText" id="{CD3A1FD9-E649-4A87-9992-A92F5721FC9D}">
            <xm:f>NOT(ISERROR(SEARCH("subota",AO9)))</xm:f>
            <xm:f>"subota"</xm:f>
            <x14:dxf>
              <fill>
                <patternFill patternType="gray125">
                  <bgColor theme="6" tint="0.39994506668294322"/>
                </patternFill>
              </fill>
            </x14:dxf>
          </x14:cfRule>
          <xm:sqref>AO9:AR22</xm:sqref>
        </x14:conditionalFormatting>
        <x14:conditionalFormatting xmlns:xm="http://schemas.microsoft.com/office/excel/2006/main">
          <x14:cfRule type="beginsWith" priority="3" operator="beginsWith" id="{34A4BEC8-71EF-41BB-A6BD-F387450FAFEB}">
            <xm:f>LEFT(AO26,LEN("nedjelja"))="nedjelja"</xm:f>
            <xm:f>"nedjelja"</xm:f>
            <x14:dxf>
              <fill>
                <patternFill patternType="gray125">
                  <bgColor theme="6" tint="0.39994506668294322"/>
                </patternFill>
              </fill>
            </x14:dxf>
          </x14:cfRule>
          <x14:cfRule type="containsText" priority="4" operator="containsText" id="{74C94159-2F20-4B36-B0FF-2558992DCB9D}">
            <xm:f>NOT(ISERROR(SEARCH("subota",AO26)))</xm:f>
            <xm:f>"subota"</xm:f>
            <x14:dxf>
              <fill>
                <patternFill patternType="gray125">
                  <bgColor theme="6" tint="0.39994506668294322"/>
                </patternFill>
              </fill>
            </x14:dxf>
          </x14:cfRule>
          <xm:sqref>AO26:AR26</xm:sqref>
        </x14:conditionalFormatting>
        <x14:conditionalFormatting xmlns:xm="http://schemas.microsoft.com/office/excel/2006/main">
          <x14:cfRule type="beginsWith" priority="1" operator="beginsWith" id="{88BA8241-8E4A-40CB-ABE5-030C6D1B935A}">
            <xm:f>LEFT(AO28,LEN("nedjelja"))="nedjelja"</xm:f>
            <xm:f>"nedjelja"</xm:f>
            <x14:dxf>
              <fill>
                <patternFill patternType="gray125">
                  <bgColor theme="6" tint="0.39994506668294322"/>
                </patternFill>
              </fill>
            </x14:dxf>
          </x14:cfRule>
          <x14:cfRule type="containsText" priority="2" operator="containsText" id="{C4653496-97D8-492C-993F-4887F126640A}">
            <xm:f>NOT(ISERROR(SEARCH("subota",AO28)))</xm:f>
            <xm:f>"subota"</xm:f>
            <x14:dxf>
              <fill>
                <patternFill patternType="gray125">
                  <bgColor theme="6" tint="0.39994506668294322"/>
                </patternFill>
              </fill>
            </x14:dxf>
          </x14:cfRule>
          <xm:sqref>AO28:AR28 AO30:AR30 AO32:AR32 AO34:AR34 AO36:AR37 AO39:AR39 AO41:AR42 AO44:AR46 AO48:AR48 AO50:AR51 AO53:AR55 AO57:AR58 AO60:AR60 AO62:AR62 AO64:AR65 AO67:AR70 AO72:AR75</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dimension ref="A1:BJ1043207"/>
  <sheetViews>
    <sheetView zoomScale="90" zoomScaleNormal="90" workbookViewId="0">
      <selection activeCell="A2" sqref="A2"/>
    </sheetView>
  </sheetViews>
  <sheetFormatPr defaultColWidth="9.109375" defaultRowHeight="14.4" x14ac:dyDescent="0.3"/>
  <cols>
    <col min="1" max="1" width="26" style="4" customWidth="1"/>
    <col min="2" max="19" width="3.6640625" style="4" customWidth="1"/>
    <col min="20" max="20" width="3.88671875" style="4" customWidth="1"/>
    <col min="21" max="53" width="3.6640625" style="4" customWidth="1"/>
    <col min="54" max="54" width="4.33203125" style="4" customWidth="1"/>
    <col min="55" max="57" width="4.109375" style="4" customWidth="1"/>
    <col min="58" max="58" width="3.5546875" style="4" customWidth="1"/>
    <col min="59" max="16384" width="9.109375" style="4"/>
  </cols>
  <sheetData>
    <row r="1" spans="1:62" ht="18.75" customHeight="1" x14ac:dyDescent="0.3">
      <c r="A1" s="2" t="s">
        <v>170</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c r="BJ1" s="3"/>
    </row>
    <row r="2" spans="1:62"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c r="BJ2" s="3"/>
    </row>
    <row r="3" spans="1:62"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c r="BJ3" s="3"/>
    </row>
    <row r="4" spans="1:62"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2"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2"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c r="BJ6" s="3"/>
    </row>
    <row r="7" spans="1:62" ht="16.5"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row>
    <row r="8" spans="1:62" ht="30"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c r="BJ8" s="3"/>
    </row>
    <row r="9" spans="1:62" x14ac:dyDescent="0.3">
      <c r="A9" s="134" t="s">
        <v>45</v>
      </c>
      <c r="B9" s="134" t="s">
        <v>45</v>
      </c>
      <c r="C9" s="134" t="s">
        <v>45</v>
      </c>
      <c r="D9" s="134" t="s">
        <v>45</v>
      </c>
      <c r="E9" s="134" t="s">
        <v>45</v>
      </c>
      <c r="F9" s="134" t="s">
        <v>45</v>
      </c>
      <c r="G9" s="134" t="s">
        <v>45</v>
      </c>
      <c r="H9" s="134" t="s">
        <v>45</v>
      </c>
      <c r="I9" s="134" t="s">
        <v>45</v>
      </c>
      <c r="J9" s="134" t="s">
        <v>45</v>
      </c>
      <c r="K9" s="134" t="s">
        <v>45</v>
      </c>
      <c r="L9" s="134" t="s">
        <v>45</v>
      </c>
      <c r="M9" s="134" t="s">
        <v>45</v>
      </c>
      <c r="N9" s="134" t="s">
        <v>45</v>
      </c>
      <c r="O9" s="134" t="s">
        <v>45</v>
      </c>
      <c r="P9" s="134" t="s">
        <v>45</v>
      </c>
      <c r="Q9" s="134" t="s">
        <v>45</v>
      </c>
      <c r="R9" s="152">
        <v>45292</v>
      </c>
      <c r="S9" s="153"/>
      <c r="T9" s="153"/>
      <c r="U9" s="153" t="str">
        <f t="shared" ref="U9:U24" si="0">TEXT(WEEKDAY(R9),"DDdD")</f>
        <v>ponedjeljak</v>
      </c>
      <c r="V9" s="153"/>
      <c r="W9" s="153"/>
      <c r="X9" s="153"/>
      <c r="Y9" s="153">
        <f>WEEKNUM(R9,21)</f>
        <v>1</v>
      </c>
      <c r="Z9" s="153"/>
      <c r="AA9" s="153"/>
      <c r="AB9" s="152">
        <v>45658</v>
      </c>
      <c r="AC9" s="153"/>
      <c r="AD9" s="153"/>
      <c r="AE9" s="153" t="str">
        <f t="shared" ref="AE9:AE24" si="1">TEXT(WEEKDAY(AB9),"DDdD")</f>
        <v>srijeda</v>
      </c>
      <c r="AF9" s="153"/>
      <c r="AG9" s="153"/>
      <c r="AH9" s="153"/>
      <c r="AI9" s="153">
        <f>WEEKNUM(AB9,21)</f>
        <v>1</v>
      </c>
      <c r="AJ9" s="153"/>
      <c r="AK9" s="153"/>
      <c r="AL9" s="152">
        <v>46023</v>
      </c>
      <c r="AM9" s="153"/>
      <c r="AN9" s="153"/>
      <c r="AO9" s="153" t="str">
        <f t="shared" ref="AO9:AO24" si="2">TEXT(WEEKDAY(AL9),"DDdD")</f>
        <v>četvrtak</v>
      </c>
      <c r="AP9" s="153"/>
      <c r="AQ9" s="153"/>
      <c r="AR9" s="153"/>
      <c r="AS9" s="153">
        <f>WEEKNUM(AL9,21)</f>
        <v>1</v>
      </c>
      <c r="AT9" s="153"/>
      <c r="AU9" s="153"/>
      <c r="AV9" s="3"/>
      <c r="AW9" s="3"/>
      <c r="AX9" s="3"/>
      <c r="AY9" s="3"/>
      <c r="AZ9" s="3"/>
      <c r="BA9" s="3"/>
      <c r="BB9" s="3"/>
      <c r="BC9" s="3"/>
      <c r="BD9" s="3"/>
      <c r="BE9" s="3"/>
      <c r="BF9" s="3"/>
      <c r="BG9" s="3"/>
      <c r="BH9" s="3"/>
      <c r="BI9" s="3"/>
      <c r="BJ9" s="3"/>
    </row>
    <row r="10" spans="1:62" x14ac:dyDescent="0.3">
      <c r="A10" s="134" t="s">
        <v>46</v>
      </c>
      <c r="B10" s="134" t="s">
        <v>46</v>
      </c>
      <c r="C10" s="134" t="s">
        <v>46</v>
      </c>
      <c r="D10" s="134" t="s">
        <v>46</v>
      </c>
      <c r="E10" s="134" t="s">
        <v>46</v>
      </c>
      <c r="F10" s="134" t="s">
        <v>46</v>
      </c>
      <c r="G10" s="134" t="s">
        <v>46</v>
      </c>
      <c r="H10" s="134" t="s">
        <v>46</v>
      </c>
      <c r="I10" s="134" t="s">
        <v>46</v>
      </c>
      <c r="J10" s="134" t="s">
        <v>46</v>
      </c>
      <c r="K10" s="134" t="s">
        <v>46</v>
      </c>
      <c r="L10" s="134" t="s">
        <v>46</v>
      </c>
      <c r="M10" s="134" t="s">
        <v>46</v>
      </c>
      <c r="N10" s="134" t="s">
        <v>46</v>
      </c>
      <c r="O10" s="134" t="s">
        <v>46</v>
      </c>
      <c r="P10" s="134" t="s">
        <v>46</v>
      </c>
      <c r="Q10" s="134" t="s">
        <v>46</v>
      </c>
      <c r="R10" s="152">
        <v>45297</v>
      </c>
      <c r="S10" s="153"/>
      <c r="T10" s="153"/>
      <c r="U10" s="153" t="str">
        <f t="shared" si="0"/>
        <v>subota</v>
      </c>
      <c r="V10" s="153"/>
      <c r="W10" s="153"/>
      <c r="X10" s="153"/>
      <c r="Y10" s="153">
        <f t="shared" ref="Y10:Y24" si="3">WEEKNUM(R10,21)</f>
        <v>1</v>
      </c>
      <c r="Z10" s="153"/>
      <c r="AA10" s="153"/>
      <c r="AB10" s="152">
        <v>45663</v>
      </c>
      <c r="AC10" s="153"/>
      <c r="AD10" s="153"/>
      <c r="AE10" s="153" t="str">
        <f t="shared" si="1"/>
        <v>ponedjeljak</v>
      </c>
      <c r="AF10" s="153"/>
      <c r="AG10" s="153"/>
      <c r="AH10" s="153"/>
      <c r="AI10" s="153">
        <f t="shared" ref="AI10:AI24" si="4">WEEKNUM(AB10,21)</f>
        <v>2</v>
      </c>
      <c r="AJ10" s="153"/>
      <c r="AK10" s="153"/>
      <c r="AL10" s="152">
        <v>46028</v>
      </c>
      <c r="AM10" s="153"/>
      <c r="AN10" s="153"/>
      <c r="AO10" s="153" t="str">
        <f t="shared" si="2"/>
        <v>utorak</v>
      </c>
      <c r="AP10" s="153"/>
      <c r="AQ10" s="153"/>
      <c r="AR10" s="153"/>
      <c r="AS10" s="153">
        <f t="shared" ref="AS10:AS24" si="5">WEEKNUM(AL10,21)</f>
        <v>2</v>
      </c>
      <c r="AT10" s="153"/>
      <c r="AU10" s="153"/>
      <c r="AV10" s="3"/>
      <c r="AW10" s="3"/>
      <c r="AX10" s="3"/>
      <c r="AY10" s="3"/>
      <c r="AZ10" s="3"/>
      <c r="BA10" s="3"/>
      <c r="BB10" s="3"/>
      <c r="BC10" s="3"/>
      <c r="BD10" s="3"/>
      <c r="BE10" s="3"/>
      <c r="BF10" s="3"/>
      <c r="BG10" s="3"/>
      <c r="BH10" s="3"/>
      <c r="BI10" s="3"/>
      <c r="BJ10" s="3"/>
    </row>
    <row r="11" spans="1:62" x14ac:dyDescent="0.3">
      <c r="A11" s="134" t="s">
        <v>55</v>
      </c>
      <c r="B11" s="134" t="s">
        <v>55</v>
      </c>
      <c r="C11" s="134" t="s">
        <v>55</v>
      </c>
      <c r="D11" s="134" t="s">
        <v>55</v>
      </c>
      <c r="E11" s="134" t="s">
        <v>55</v>
      </c>
      <c r="F11" s="134" t="s">
        <v>55</v>
      </c>
      <c r="G11" s="134" t="s">
        <v>55</v>
      </c>
      <c r="H11" s="134" t="s">
        <v>55</v>
      </c>
      <c r="I11" s="134" t="s">
        <v>55</v>
      </c>
      <c r="J11" s="134" t="s">
        <v>55</v>
      </c>
      <c r="K11" s="134" t="s">
        <v>55</v>
      </c>
      <c r="L11" s="134" t="s">
        <v>55</v>
      </c>
      <c r="M11" s="134" t="s">
        <v>55</v>
      </c>
      <c r="N11" s="134" t="s">
        <v>55</v>
      </c>
      <c r="O11" s="134" t="s">
        <v>55</v>
      </c>
      <c r="P11" s="134" t="s">
        <v>55</v>
      </c>
      <c r="Q11" s="134" t="s">
        <v>55</v>
      </c>
      <c r="R11" s="152">
        <v>45380</v>
      </c>
      <c r="S11" s="153"/>
      <c r="T11" s="153"/>
      <c r="U11" s="153" t="str">
        <f t="shared" si="0"/>
        <v>petak</v>
      </c>
      <c r="V11" s="153"/>
      <c r="W11" s="153"/>
      <c r="X11" s="153"/>
      <c r="Y11" s="153">
        <f t="shared" si="3"/>
        <v>13</v>
      </c>
      <c r="Z11" s="153"/>
      <c r="AA11" s="153"/>
      <c r="AB11" s="152">
        <v>45765</v>
      </c>
      <c r="AC11" s="153"/>
      <c r="AD11" s="153"/>
      <c r="AE11" s="153" t="str">
        <f t="shared" si="1"/>
        <v>petak</v>
      </c>
      <c r="AF11" s="153"/>
      <c r="AG11" s="153"/>
      <c r="AH11" s="153"/>
      <c r="AI11" s="153">
        <f t="shared" si="4"/>
        <v>16</v>
      </c>
      <c r="AJ11" s="153"/>
      <c r="AK11" s="153"/>
      <c r="AL11" s="152">
        <v>46115</v>
      </c>
      <c r="AM11" s="153"/>
      <c r="AN11" s="153"/>
      <c r="AO11" s="153" t="str">
        <f t="shared" si="2"/>
        <v>petak</v>
      </c>
      <c r="AP11" s="153"/>
      <c r="AQ11" s="153"/>
      <c r="AR11" s="153"/>
      <c r="AS11" s="153">
        <f t="shared" si="5"/>
        <v>14</v>
      </c>
      <c r="AT11" s="153"/>
      <c r="AU11" s="153"/>
      <c r="AV11" s="3"/>
      <c r="AW11" s="3"/>
      <c r="AX11" s="3"/>
      <c r="AY11" s="3"/>
      <c r="AZ11" s="3"/>
      <c r="BA11" s="3"/>
      <c r="BB11" s="3"/>
      <c r="BC11" s="3"/>
      <c r="BD11" s="3"/>
      <c r="BE11" s="3"/>
      <c r="BF11" s="3"/>
      <c r="BG11" s="3"/>
      <c r="BH11" s="3"/>
      <c r="BI11" s="3"/>
      <c r="BJ11" s="3"/>
    </row>
    <row r="12" spans="1:62" x14ac:dyDescent="0.3">
      <c r="A12" s="134" t="s">
        <v>36</v>
      </c>
      <c r="B12" s="134" t="s">
        <v>36</v>
      </c>
      <c r="C12" s="134" t="s">
        <v>36</v>
      </c>
      <c r="D12" s="134" t="s">
        <v>36</v>
      </c>
      <c r="E12" s="134" t="s">
        <v>36</v>
      </c>
      <c r="F12" s="134" t="s">
        <v>36</v>
      </c>
      <c r="G12" s="134" t="s">
        <v>36</v>
      </c>
      <c r="H12" s="134" t="s">
        <v>36</v>
      </c>
      <c r="I12" s="134" t="s">
        <v>36</v>
      </c>
      <c r="J12" s="134" t="s">
        <v>36</v>
      </c>
      <c r="K12" s="134" t="s">
        <v>36</v>
      </c>
      <c r="L12" s="134" t="s">
        <v>36</v>
      </c>
      <c r="M12" s="134" t="s">
        <v>36</v>
      </c>
      <c r="N12" s="134" t="s">
        <v>36</v>
      </c>
      <c r="O12" s="134" t="s">
        <v>36</v>
      </c>
      <c r="P12" s="134" t="s">
        <v>36</v>
      </c>
      <c r="Q12" s="134" t="s">
        <v>36</v>
      </c>
      <c r="R12" s="152">
        <v>45382</v>
      </c>
      <c r="S12" s="153"/>
      <c r="T12" s="153"/>
      <c r="U12" s="153" t="str">
        <f t="shared" si="0"/>
        <v>nedjelja</v>
      </c>
      <c r="V12" s="153"/>
      <c r="W12" s="153"/>
      <c r="X12" s="153"/>
      <c r="Y12" s="153">
        <f t="shared" si="3"/>
        <v>13</v>
      </c>
      <c r="Z12" s="153"/>
      <c r="AA12" s="153"/>
      <c r="AB12" s="152">
        <v>45767</v>
      </c>
      <c r="AC12" s="153"/>
      <c r="AD12" s="153"/>
      <c r="AE12" s="153" t="str">
        <f t="shared" si="1"/>
        <v>nedjelja</v>
      </c>
      <c r="AF12" s="153"/>
      <c r="AG12" s="153"/>
      <c r="AH12" s="153"/>
      <c r="AI12" s="153">
        <f t="shared" si="4"/>
        <v>16</v>
      </c>
      <c r="AJ12" s="153"/>
      <c r="AK12" s="153"/>
      <c r="AL12" s="152">
        <v>46117</v>
      </c>
      <c r="AM12" s="153"/>
      <c r="AN12" s="153"/>
      <c r="AO12" s="153" t="str">
        <f t="shared" si="2"/>
        <v>nedjelja</v>
      </c>
      <c r="AP12" s="153"/>
      <c r="AQ12" s="153"/>
      <c r="AR12" s="153"/>
      <c r="AS12" s="153">
        <f t="shared" si="5"/>
        <v>14</v>
      </c>
      <c r="AT12" s="153"/>
      <c r="AU12" s="153"/>
      <c r="AV12" s="3"/>
      <c r="AW12" s="3"/>
      <c r="AX12" s="3"/>
      <c r="AY12" s="3"/>
      <c r="AZ12" s="3"/>
      <c r="BA12" s="3"/>
      <c r="BB12" s="3"/>
      <c r="BC12" s="3"/>
      <c r="BD12" s="3"/>
      <c r="BE12" s="3"/>
      <c r="BF12" s="3"/>
      <c r="BG12" s="3"/>
      <c r="BH12" s="3"/>
      <c r="BI12" s="3"/>
      <c r="BJ12" s="3"/>
    </row>
    <row r="13" spans="1:62" x14ac:dyDescent="0.3">
      <c r="A13" s="134" t="s">
        <v>37</v>
      </c>
      <c r="B13" s="134" t="s">
        <v>37</v>
      </c>
      <c r="C13" s="134" t="s">
        <v>37</v>
      </c>
      <c r="D13" s="134" t="s">
        <v>37</v>
      </c>
      <c r="E13" s="134" t="s">
        <v>37</v>
      </c>
      <c r="F13" s="134" t="s">
        <v>37</v>
      </c>
      <c r="G13" s="134" t="s">
        <v>37</v>
      </c>
      <c r="H13" s="134" t="s">
        <v>37</v>
      </c>
      <c r="I13" s="134" t="s">
        <v>37</v>
      </c>
      <c r="J13" s="134" t="s">
        <v>37</v>
      </c>
      <c r="K13" s="134" t="s">
        <v>37</v>
      </c>
      <c r="L13" s="134" t="s">
        <v>37</v>
      </c>
      <c r="M13" s="134" t="s">
        <v>37</v>
      </c>
      <c r="N13" s="134" t="s">
        <v>37</v>
      </c>
      <c r="O13" s="134" t="s">
        <v>37</v>
      </c>
      <c r="P13" s="134" t="s">
        <v>37</v>
      </c>
      <c r="Q13" s="134" t="s">
        <v>37</v>
      </c>
      <c r="R13" s="152">
        <v>45383</v>
      </c>
      <c r="S13" s="153"/>
      <c r="T13" s="153"/>
      <c r="U13" s="153" t="str">
        <f t="shared" si="0"/>
        <v>ponedjeljak</v>
      </c>
      <c r="V13" s="153"/>
      <c r="W13" s="153"/>
      <c r="X13" s="153"/>
      <c r="Y13" s="153">
        <f t="shared" si="3"/>
        <v>14</v>
      </c>
      <c r="Z13" s="153"/>
      <c r="AA13" s="153"/>
      <c r="AB13" s="152">
        <v>45768</v>
      </c>
      <c r="AC13" s="153"/>
      <c r="AD13" s="153"/>
      <c r="AE13" s="153" t="str">
        <f t="shared" si="1"/>
        <v>ponedjeljak</v>
      </c>
      <c r="AF13" s="153"/>
      <c r="AG13" s="153"/>
      <c r="AH13" s="153"/>
      <c r="AI13" s="153">
        <f t="shared" si="4"/>
        <v>17</v>
      </c>
      <c r="AJ13" s="153"/>
      <c r="AK13" s="153"/>
      <c r="AL13" s="152">
        <v>46118</v>
      </c>
      <c r="AM13" s="153"/>
      <c r="AN13" s="153"/>
      <c r="AO13" s="153" t="str">
        <f t="shared" si="2"/>
        <v>ponedjeljak</v>
      </c>
      <c r="AP13" s="153"/>
      <c r="AQ13" s="153"/>
      <c r="AR13" s="153"/>
      <c r="AS13" s="153">
        <f t="shared" si="5"/>
        <v>15</v>
      </c>
      <c r="AT13" s="153"/>
      <c r="AU13" s="153"/>
      <c r="AV13" s="3"/>
      <c r="AW13" s="3"/>
      <c r="AX13" s="3"/>
      <c r="AY13" s="3"/>
      <c r="AZ13" s="3"/>
      <c r="BA13" s="3"/>
      <c r="BB13" s="3"/>
      <c r="BC13" s="3"/>
      <c r="BD13" s="3"/>
      <c r="BE13" s="3"/>
      <c r="BF13" s="3"/>
      <c r="BG13" s="3"/>
      <c r="BH13" s="3"/>
      <c r="BI13" s="3"/>
      <c r="BJ13" s="3"/>
    </row>
    <row r="14" spans="1:62" x14ac:dyDescent="0.3">
      <c r="A14" s="134" t="s">
        <v>171</v>
      </c>
      <c r="B14" s="134" t="s">
        <v>171</v>
      </c>
      <c r="C14" s="134" t="s">
        <v>171</v>
      </c>
      <c r="D14" s="134" t="s">
        <v>171</v>
      </c>
      <c r="E14" s="134" t="s">
        <v>171</v>
      </c>
      <c r="F14" s="134" t="s">
        <v>171</v>
      </c>
      <c r="G14" s="134" t="s">
        <v>171</v>
      </c>
      <c r="H14" s="134" t="s">
        <v>171</v>
      </c>
      <c r="I14" s="134" t="s">
        <v>171</v>
      </c>
      <c r="J14" s="134" t="s">
        <v>171</v>
      </c>
      <c r="K14" s="134" t="s">
        <v>171</v>
      </c>
      <c r="L14" s="134" t="s">
        <v>171</v>
      </c>
      <c r="M14" s="134" t="s">
        <v>171</v>
      </c>
      <c r="N14" s="134" t="s">
        <v>171</v>
      </c>
      <c r="O14" s="134" t="s">
        <v>171</v>
      </c>
      <c r="P14" s="134" t="s">
        <v>171</v>
      </c>
      <c r="Q14" s="134" t="s">
        <v>171</v>
      </c>
      <c r="R14" s="152">
        <v>45413</v>
      </c>
      <c r="S14" s="153"/>
      <c r="T14" s="153"/>
      <c r="U14" s="153" t="str">
        <f t="shared" si="0"/>
        <v>srijeda</v>
      </c>
      <c r="V14" s="153"/>
      <c r="W14" s="153"/>
      <c r="X14" s="153"/>
      <c r="Y14" s="153">
        <f t="shared" si="3"/>
        <v>18</v>
      </c>
      <c r="Z14" s="153"/>
      <c r="AA14" s="153"/>
      <c r="AB14" s="152">
        <v>45778</v>
      </c>
      <c r="AC14" s="153"/>
      <c r="AD14" s="153"/>
      <c r="AE14" s="153" t="str">
        <f t="shared" si="1"/>
        <v>četvrtak</v>
      </c>
      <c r="AF14" s="153"/>
      <c r="AG14" s="153"/>
      <c r="AH14" s="153"/>
      <c r="AI14" s="153">
        <f t="shared" si="4"/>
        <v>18</v>
      </c>
      <c r="AJ14" s="153"/>
      <c r="AK14" s="153"/>
      <c r="AL14" s="152">
        <v>46143</v>
      </c>
      <c r="AM14" s="153"/>
      <c r="AN14" s="153"/>
      <c r="AO14" s="153" t="str">
        <f t="shared" si="2"/>
        <v>petak</v>
      </c>
      <c r="AP14" s="153"/>
      <c r="AQ14" s="153"/>
      <c r="AR14" s="153"/>
      <c r="AS14" s="153">
        <f t="shared" si="5"/>
        <v>18</v>
      </c>
      <c r="AT14" s="153"/>
      <c r="AU14" s="153"/>
      <c r="AV14" s="3"/>
      <c r="AW14" s="3"/>
      <c r="AX14" s="3"/>
      <c r="AY14" s="3"/>
      <c r="AZ14" s="3"/>
      <c r="BA14" s="3"/>
      <c r="BB14" s="3"/>
      <c r="BC14" s="3"/>
      <c r="BD14" s="3"/>
      <c r="BE14" s="3"/>
      <c r="BF14" s="3"/>
      <c r="BG14" s="3"/>
      <c r="BH14" s="3"/>
      <c r="BI14" s="3"/>
      <c r="BJ14" s="3"/>
    </row>
    <row r="15" spans="1:62" x14ac:dyDescent="0.3">
      <c r="A15" s="134" t="s">
        <v>57</v>
      </c>
      <c r="B15" s="134" t="s">
        <v>57</v>
      </c>
      <c r="C15" s="134" t="s">
        <v>57</v>
      </c>
      <c r="D15" s="134" t="s">
        <v>57</v>
      </c>
      <c r="E15" s="134" t="s">
        <v>57</v>
      </c>
      <c r="F15" s="134" t="s">
        <v>57</v>
      </c>
      <c r="G15" s="134" t="s">
        <v>57</v>
      </c>
      <c r="H15" s="134" t="s">
        <v>57</v>
      </c>
      <c r="I15" s="134" t="s">
        <v>57</v>
      </c>
      <c r="J15" s="134" t="s">
        <v>57</v>
      </c>
      <c r="K15" s="134" t="s">
        <v>57</v>
      </c>
      <c r="L15" s="134" t="s">
        <v>57</v>
      </c>
      <c r="M15" s="134" t="s">
        <v>57</v>
      </c>
      <c r="N15" s="134" t="s">
        <v>57</v>
      </c>
      <c r="O15" s="134" t="s">
        <v>57</v>
      </c>
      <c r="P15" s="134" t="s">
        <v>57</v>
      </c>
      <c r="Q15" s="134" t="s">
        <v>57</v>
      </c>
      <c r="R15" s="152">
        <v>45421</v>
      </c>
      <c r="S15" s="153"/>
      <c r="T15" s="153"/>
      <c r="U15" s="153" t="str">
        <f t="shared" si="0"/>
        <v>četvrtak</v>
      </c>
      <c r="V15" s="153"/>
      <c r="W15" s="153"/>
      <c r="X15" s="153"/>
      <c r="Y15" s="153">
        <f t="shared" si="3"/>
        <v>19</v>
      </c>
      <c r="Z15" s="153"/>
      <c r="AA15" s="153"/>
      <c r="AB15" s="152">
        <v>45806</v>
      </c>
      <c r="AC15" s="153"/>
      <c r="AD15" s="153"/>
      <c r="AE15" s="153" t="str">
        <f t="shared" si="1"/>
        <v>četvrtak</v>
      </c>
      <c r="AF15" s="153"/>
      <c r="AG15" s="153"/>
      <c r="AH15" s="153"/>
      <c r="AI15" s="153">
        <f t="shared" si="4"/>
        <v>22</v>
      </c>
      <c r="AJ15" s="153"/>
      <c r="AK15" s="153"/>
      <c r="AL15" s="152">
        <v>46156</v>
      </c>
      <c r="AM15" s="153"/>
      <c r="AN15" s="153"/>
      <c r="AO15" s="153" t="str">
        <f t="shared" si="2"/>
        <v>četvrtak</v>
      </c>
      <c r="AP15" s="153"/>
      <c r="AQ15" s="153"/>
      <c r="AR15" s="153"/>
      <c r="AS15" s="153">
        <f t="shared" si="5"/>
        <v>20</v>
      </c>
      <c r="AT15" s="153"/>
      <c r="AU15" s="153"/>
      <c r="AV15" s="3"/>
      <c r="AW15" s="3"/>
      <c r="AX15" s="3"/>
      <c r="AY15" s="3"/>
      <c r="AZ15" s="3"/>
      <c r="BA15" s="3"/>
      <c r="BB15" s="3"/>
      <c r="BC15" s="3"/>
      <c r="BD15" s="3"/>
      <c r="BE15" s="3"/>
      <c r="BF15" s="3"/>
      <c r="BG15" s="3"/>
      <c r="BH15" s="3"/>
      <c r="BI15" s="3"/>
      <c r="BJ15" s="3"/>
    </row>
    <row r="16" spans="1:62" x14ac:dyDescent="0.3">
      <c r="A16" s="134" t="s">
        <v>107</v>
      </c>
      <c r="B16" s="134" t="s">
        <v>107</v>
      </c>
      <c r="C16" s="134" t="s">
        <v>107</v>
      </c>
      <c r="D16" s="134" t="s">
        <v>107</v>
      </c>
      <c r="E16" s="134" t="s">
        <v>107</v>
      </c>
      <c r="F16" s="134" t="s">
        <v>107</v>
      </c>
      <c r="G16" s="134" t="s">
        <v>107</v>
      </c>
      <c r="H16" s="134" t="s">
        <v>107</v>
      </c>
      <c r="I16" s="134" t="s">
        <v>107</v>
      </c>
      <c r="J16" s="134" t="s">
        <v>107</v>
      </c>
      <c r="K16" s="134" t="s">
        <v>107</v>
      </c>
      <c r="L16" s="134" t="s">
        <v>107</v>
      </c>
      <c r="M16" s="134" t="s">
        <v>107</v>
      </c>
      <c r="N16" s="134" t="s">
        <v>107</v>
      </c>
      <c r="O16" s="134" t="s">
        <v>107</v>
      </c>
      <c r="P16" s="134" t="s">
        <v>107</v>
      </c>
      <c r="Q16" s="134" t="s">
        <v>107</v>
      </c>
      <c r="R16" s="152">
        <v>45431</v>
      </c>
      <c r="S16" s="153"/>
      <c r="T16" s="153"/>
      <c r="U16" s="153" t="str">
        <f t="shared" si="0"/>
        <v>nedjelja</v>
      </c>
      <c r="V16" s="153"/>
      <c r="W16" s="153"/>
      <c r="X16" s="153"/>
      <c r="Y16" s="153">
        <f t="shared" si="3"/>
        <v>20</v>
      </c>
      <c r="Z16" s="153"/>
      <c r="AA16" s="153"/>
      <c r="AB16" s="152">
        <v>45796</v>
      </c>
      <c r="AC16" s="153"/>
      <c r="AD16" s="153"/>
      <c r="AE16" s="153" t="str">
        <f t="shared" si="1"/>
        <v>ponedjeljak</v>
      </c>
      <c r="AF16" s="153"/>
      <c r="AG16" s="153"/>
      <c r="AH16" s="153"/>
      <c r="AI16" s="153">
        <f t="shared" si="4"/>
        <v>21</v>
      </c>
      <c r="AJ16" s="153"/>
      <c r="AK16" s="153"/>
      <c r="AL16" s="152">
        <v>46166</v>
      </c>
      <c r="AM16" s="153"/>
      <c r="AN16" s="153"/>
      <c r="AO16" s="153" t="str">
        <f t="shared" si="2"/>
        <v>nedjelja</v>
      </c>
      <c r="AP16" s="153"/>
      <c r="AQ16" s="153"/>
      <c r="AR16" s="153"/>
      <c r="AS16" s="153">
        <f t="shared" si="5"/>
        <v>21</v>
      </c>
      <c r="AT16" s="153"/>
      <c r="AU16" s="153"/>
      <c r="AV16" s="3"/>
      <c r="AW16" s="3"/>
      <c r="AX16" s="3"/>
      <c r="AY16" s="3"/>
      <c r="AZ16" s="3"/>
      <c r="BA16" s="3"/>
      <c r="BB16" s="3"/>
      <c r="BC16" s="3"/>
      <c r="BD16" s="3"/>
      <c r="BE16" s="3"/>
      <c r="BF16" s="3"/>
      <c r="BG16" s="3"/>
      <c r="BH16" s="3"/>
      <c r="BI16" s="3"/>
      <c r="BJ16" s="3"/>
    </row>
    <row r="17" spans="1:62" x14ac:dyDescent="0.3">
      <c r="A17" s="134" t="s">
        <v>172</v>
      </c>
      <c r="B17" s="134" t="s">
        <v>172</v>
      </c>
      <c r="C17" s="134" t="s">
        <v>172</v>
      </c>
      <c r="D17" s="134" t="s">
        <v>172</v>
      </c>
      <c r="E17" s="134" t="s">
        <v>172</v>
      </c>
      <c r="F17" s="134" t="s">
        <v>172</v>
      </c>
      <c r="G17" s="134" t="s">
        <v>172</v>
      </c>
      <c r="H17" s="134" t="s">
        <v>172</v>
      </c>
      <c r="I17" s="134" t="s">
        <v>172</v>
      </c>
      <c r="J17" s="134" t="s">
        <v>172</v>
      </c>
      <c r="K17" s="134" t="s">
        <v>172</v>
      </c>
      <c r="L17" s="134" t="s">
        <v>172</v>
      </c>
      <c r="M17" s="134" t="s">
        <v>172</v>
      </c>
      <c r="N17" s="134" t="s">
        <v>172</v>
      </c>
      <c r="O17" s="134" t="s">
        <v>172</v>
      </c>
      <c r="P17" s="134" t="s">
        <v>172</v>
      </c>
      <c r="Q17" s="134" t="s">
        <v>172</v>
      </c>
      <c r="R17" s="152">
        <v>45449</v>
      </c>
      <c r="S17" s="153"/>
      <c r="T17" s="153"/>
      <c r="U17" s="153" t="str">
        <f t="shared" si="0"/>
        <v>četvrtak</v>
      </c>
      <c r="V17" s="153"/>
      <c r="W17" s="153"/>
      <c r="X17" s="153"/>
      <c r="Y17" s="153">
        <f t="shared" si="3"/>
        <v>23</v>
      </c>
      <c r="Z17" s="153"/>
      <c r="AA17" s="153"/>
      <c r="AB17" s="152">
        <v>45814</v>
      </c>
      <c r="AC17" s="153"/>
      <c r="AD17" s="153"/>
      <c r="AE17" s="153" t="str">
        <f t="shared" si="1"/>
        <v>petak</v>
      </c>
      <c r="AF17" s="153"/>
      <c r="AG17" s="153"/>
      <c r="AH17" s="153"/>
      <c r="AI17" s="153">
        <f t="shared" si="4"/>
        <v>23</v>
      </c>
      <c r="AJ17" s="153"/>
      <c r="AK17" s="153"/>
      <c r="AL17" s="152">
        <v>46179</v>
      </c>
      <c r="AM17" s="153"/>
      <c r="AN17" s="153"/>
      <c r="AO17" s="153" t="str">
        <f t="shared" si="2"/>
        <v>subota</v>
      </c>
      <c r="AP17" s="153"/>
      <c r="AQ17" s="153"/>
      <c r="AR17" s="153"/>
      <c r="AS17" s="153">
        <f t="shared" si="5"/>
        <v>23</v>
      </c>
      <c r="AT17" s="153"/>
      <c r="AU17" s="153"/>
      <c r="AV17" s="3"/>
      <c r="AW17" s="3"/>
      <c r="AX17" s="3"/>
      <c r="AY17" s="3"/>
      <c r="AZ17" s="3"/>
      <c r="BA17" s="3"/>
      <c r="BB17" s="3"/>
      <c r="BC17" s="3"/>
      <c r="BD17" s="3"/>
      <c r="BE17" s="3"/>
      <c r="BF17" s="3"/>
      <c r="BG17" s="3"/>
      <c r="BH17" s="3"/>
      <c r="BI17" s="3"/>
      <c r="BJ17" s="3"/>
    </row>
    <row r="18" spans="1:62" x14ac:dyDescent="0.3">
      <c r="A18" s="134" t="s">
        <v>339</v>
      </c>
      <c r="B18" s="134" t="s">
        <v>173</v>
      </c>
      <c r="C18" s="134" t="s">
        <v>173</v>
      </c>
      <c r="D18" s="134" t="s">
        <v>173</v>
      </c>
      <c r="E18" s="134" t="s">
        <v>173</v>
      </c>
      <c r="F18" s="134" t="s">
        <v>173</v>
      </c>
      <c r="G18" s="134" t="s">
        <v>173</v>
      </c>
      <c r="H18" s="134" t="s">
        <v>173</v>
      </c>
      <c r="I18" s="134" t="s">
        <v>173</v>
      </c>
      <c r="J18" s="134" t="s">
        <v>173</v>
      </c>
      <c r="K18" s="134" t="s">
        <v>173</v>
      </c>
      <c r="L18" s="134" t="s">
        <v>173</v>
      </c>
      <c r="M18" s="134" t="s">
        <v>173</v>
      </c>
      <c r="N18" s="134" t="s">
        <v>173</v>
      </c>
      <c r="O18" s="134" t="s">
        <v>173</v>
      </c>
      <c r="P18" s="134" t="s">
        <v>173</v>
      </c>
      <c r="Q18" s="134" t="s">
        <v>173</v>
      </c>
      <c r="R18" s="152">
        <v>45464</v>
      </c>
      <c r="S18" s="153"/>
      <c r="T18" s="153"/>
      <c r="U18" s="153" t="str">
        <f t="shared" si="0"/>
        <v>petak</v>
      </c>
      <c r="V18" s="153"/>
      <c r="W18" s="153"/>
      <c r="X18" s="153"/>
      <c r="Y18" s="153">
        <f t="shared" si="3"/>
        <v>25</v>
      </c>
      <c r="Z18" s="153"/>
      <c r="AA18" s="153"/>
      <c r="AB18" s="152">
        <v>45828</v>
      </c>
      <c r="AC18" s="153"/>
      <c r="AD18" s="153"/>
      <c r="AE18" s="153" t="str">
        <f t="shared" si="1"/>
        <v>petak</v>
      </c>
      <c r="AF18" s="153"/>
      <c r="AG18" s="153"/>
      <c r="AH18" s="153"/>
      <c r="AI18" s="153">
        <f t="shared" si="4"/>
        <v>25</v>
      </c>
      <c r="AJ18" s="153"/>
      <c r="AK18" s="153"/>
      <c r="AL18" s="152">
        <v>46193</v>
      </c>
      <c r="AM18" s="153"/>
      <c r="AN18" s="153"/>
      <c r="AO18" s="153" t="str">
        <f t="shared" ref="AO18" si="6">TEXT(WEEKDAY(AL18),"DDdD")</f>
        <v>subota</v>
      </c>
      <c r="AP18" s="153"/>
      <c r="AQ18" s="153"/>
      <c r="AR18" s="153"/>
      <c r="AS18" s="153">
        <f t="shared" si="5"/>
        <v>25</v>
      </c>
      <c r="AT18" s="153"/>
      <c r="AU18" s="153"/>
      <c r="AV18" s="3"/>
      <c r="AW18" s="3"/>
      <c r="AX18" s="3"/>
      <c r="AY18" s="3"/>
      <c r="AZ18" s="3"/>
      <c r="BA18" s="3"/>
      <c r="BB18" s="3"/>
      <c r="BC18" s="3"/>
      <c r="BD18" s="3"/>
      <c r="BE18" s="3"/>
      <c r="BF18" s="3"/>
      <c r="BG18" s="3"/>
      <c r="BH18" s="3"/>
      <c r="BI18" s="3"/>
      <c r="BJ18" s="3"/>
    </row>
    <row r="19" spans="1:62" x14ac:dyDescent="0.3">
      <c r="A19" s="134" t="s">
        <v>340</v>
      </c>
      <c r="B19" s="134" t="s">
        <v>173</v>
      </c>
      <c r="C19" s="134" t="s">
        <v>173</v>
      </c>
      <c r="D19" s="134" t="s">
        <v>173</v>
      </c>
      <c r="E19" s="134" t="s">
        <v>173</v>
      </c>
      <c r="F19" s="134" t="s">
        <v>173</v>
      </c>
      <c r="G19" s="134" t="s">
        <v>173</v>
      </c>
      <c r="H19" s="134" t="s">
        <v>173</v>
      </c>
      <c r="I19" s="134" t="s">
        <v>173</v>
      </c>
      <c r="J19" s="134" t="s">
        <v>173</v>
      </c>
      <c r="K19" s="134" t="s">
        <v>173</v>
      </c>
      <c r="L19" s="134" t="s">
        <v>173</v>
      </c>
      <c r="M19" s="134" t="s">
        <v>173</v>
      </c>
      <c r="N19" s="134" t="s">
        <v>173</v>
      </c>
      <c r="O19" s="134" t="s">
        <v>173</v>
      </c>
      <c r="P19" s="134" t="s">
        <v>173</v>
      </c>
      <c r="Q19" s="134" t="s">
        <v>173</v>
      </c>
      <c r="R19" s="152">
        <v>45465</v>
      </c>
      <c r="S19" s="153"/>
      <c r="T19" s="153"/>
      <c r="U19" s="153" t="str">
        <f t="shared" si="0"/>
        <v>subota</v>
      </c>
      <c r="V19" s="153"/>
      <c r="W19" s="153"/>
      <c r="X19" s="153"/>
      <c r="Y19" s="153">
        <f t="shared" si="3"/>
        <v>25</v>
      </c>
      <c r="Z19" s="153"/>
      <c r="AA19" s="153"/>
      <c r="AB19" s="152">
        <v>45829</v>
      </c>
      <c r="AC19" s="153"/>
      <c r="AD19" s="153"/>
      <c r="AE19" s="153" t="str">
        <f t="shared" si="1"/>
        <v>subota</v>
      </c>
      <c r="AF19" s="153"/>
      <c r="AG19" s="153"/>
      <c r="AH19" s="153"/>
      <c r="AI19" s="153">
        <f t="shared" si="4"/>
        <v>25</v>
      </c>
      <c r="AJ19" s="153"/>
      <c r="AK19" s="153"/>
      <c r="AL19" s="152">
        <v>46194</v>
      </c>
      <c r="AM19" s="153"/>
      <c r="AN19" s="153"/>
      <c r="AO19" s="153" t="str">
        <f t="shared" si="2"/>
        <v>nedjelja</v>
      </c>
      <c r="AP19" s="153"/>
      <c r="AQ19" s="153"/>
      <c r="AR19" s="153"/>
      <c r="AS19" s="153">
        <f t="shared" si="5"/>
        <v>25</v>
      </c>
      <c r="AT19" s="153"/>
      <c r="AU19" s="153"/>
      <c r="AV19" s="3"/>
      <c r="AW19" s="3"/>
      <c r="AX19" s="3"/>
      <c r="AY19" s="3"/>
      <c r="AZ19" s="3"/>
      <c r="BA19" s="3"/>
      <c r="BB19" s="3"/>
      <c r="BC19" s="3"/>
      <c r="BD19" s="3"/>
      <c r="BE19" s="3"/>
      <c r="BF19" s="3"/>
      <c r="BG19" s="3"/>
      <c r="BH19" s="3"/>
      <c r="BI19" s="3"/>
      <c r="BJ19" s="3"/>
    </row>
    <row r="20" spans="1:62" x14ac:dyDescent="0.3">
      <c r="A20" s="134" t="s">
        <v>182</v>
      </c>
      <c r="B20" s="134" t="s">
        <v>182</v>
      </c>
      <c r="C20" s="134" t="s">
        <v>182</v>
      </c>
      <c r="D20" s="134" t="s">
        <v>182</v>
      </c>
      <c r="E20" s="134" t="s">
        <v>182</v>
      </c>
      <c r="F20" s="134" t="s">
        <v>182</v>
      </c>
      <c r="G20" s="134" t="s">
        <v>182</v>
      </c>
      <c r="H20" s="134" t="s">
        <v>182</v>
      </c>
      <c r="I20" s="134" t="s">
        <v>182</v>
      </c>
      <c r="J20" s="134" t="s">
        <v>182</v>
      </c>
      <c r="K20" s="134" t="s">
        <v>182</v>
      </c>
      <c r="L20" s="134" t="s">
        <v>182</v>
      </c>
      <c r="M20" s="134" t="s">
        <v>182</v>
      </c>
      <c r="N20" s="134" t="s">
        <v>182</v>
      </c>
      <c r="O20" s="134" t="s">
        <v>182</v>
      </c>
      <c r="P20" s="134" t="s">
        <v>182</v>
      </c>
      <c r="Q20" s="134" t="s">
        <v>182</v>
      </c>
      <c r="R20" s="152">
        <v>45598</v>
      </c>
      <c r="S20" s="153"/>
      <c r="T20" s="153"/>
      <c r="U20" s="153" t="str">
        <f t="shared" si="0"/>
        <v>subota</v>
      </c>
      <c r="V20" s="153"/>
      <c r="W20" s="153"/>
      <c r="X20" s="153"/>
      <c r="Y20" s="153">
        <f t="shared" si="3"/>
        <v>44</v>
      </c>
      <c r="Z20" s="153"/>
      <c r="AA20" s="153"/>
      <c r="AB20" s="152">
        <v>45962</v>
      </c>
      <c r="AC20" s="153"/>
      <c r="AD20" s="153"/>
      <c r="AE20" s="153" t="str">
        <f t="shared" si="1"/>
        <v>subota</v>
      </c>
      <c r="AF20" s="153"/>
      <c r="AG20" s="153"/>
      <c r="AH20" s="153"/>
      <c r="AI20" s="153">
        <f t="shared" si="4"/>
        <v>44</v>
      </c>
      <c r="AJ20" s="153"/>
      <c r="AK20" s="153"/>
      <c r="AL20" s="152">
        <v>46327</v>
      </c>
      <c r="AM20" s="153"/>
      <c r="AN20" s="153"/>
      <c r="AO20" s="153" t="str">
        <f t="shared" si="2"/>
        <v>nedjelja</v>
      </c>
      <c r="AP20" s="153"/>
      <c r="AQ20" s="153"/>
      <c r="AR20" s="153"/>
      <c r="AS20" s="153">
        <f t="shared" si="5"/>
        <v>44</v>
      </c>
      <c r="AT20" s="153"/>
      <c r="AU20" s="153"/>
      <c r="AV20" s="3"/>
      <c r="AW20" s="3"/>
      <c r="AX20" s="3"/>
      <c r="AY20" s="3"/>
      <c r="AZ20" s="3"/>
      <c r="BA20" s="3"/>
      <c r="BB20" s="3"/>
      <c r="BC20" s="3"/>
      <c r="BD20" s="3"/>
      <c r="BE20" s="3"/>
      <c r="BF20" s="3"/>
      <c r="BG20" s="3"/>
      <c r="BH20" s="3"/>
      <c r="BI20" s="3"/>
      <c r="BJ20" s="3"/>
    </row>
    <row r="21" spans="1:62" x14ac:dyDescent="0.3">
      <c r="A21" s="134" t="s">
        <v>79</v>
      </c>
      <c r="B21" s="134" t="s">
        <v>79</v>
      </c>
      <c r="C21" s="134" t="s">
        <v>79</v>
      </c>
      <c r="D21" s="134" t="s">
        <v>79</v>
      </c>
      <c r="E21" s="134" t="s">
        <v>79</v>
      </c>
      <c r="F21" s="134" t="s">
        <v>79</v>
      </c>
      <c r="G21" s="134" t="s">
        <v>79</v>
      </c>
      <c r="H21" s="134" t="s">
        <v>79</v>
      </c>
      <c r="I21" s="134" t="s">
        <v>79</v>
      </c>
      <c r="J21" s="134" t="s">
        <v>79</v>
      </c>
      <c r="K21" s="134" t="s">
        <v>79</v>
      </c>
      <c r="L21" s="134" t="s">
        <v>79</v>
      </c>
      <c r="M21" s="134" t="s">
        <v>79</v>
      </c>
      <c r="N21" s="134" t="s">
        <v>79</v>
      </c>
      <c r="O21" s="134" t="s">
        <v>79</v>
      </c>
      <c r="P21" s="134" t="s">
        <v>79</v>
      </c>
      <c r="Q21" s="134" t="s">
        <v>79</v>
      </c>
      <c r="R21" s="152">
        <v>45650</v>
      </c>
      <c r="S21" s="153"/>
      <c r="T21" s="153"/>
      <c r="U21" s="153" t="str">
        <f t="shared" si="0"/>
        <v>utorak</v>
      </c>
      <c r="V21" s="153"/>
      <c r="W21" s="153"/>
      <c r="X21" s="153"/>
      <c r="Y21" s="153">
        <f t="shared" si="3"/>
        <v>52</v>
      </c>
      <c r="Z21" s="153"/>
      <c r="AA21" s="153"/>
      <c r="AB21" s="152">
        <v>46015</v>
      </c>
      <c r="AC21" s="153"/>
      <c r="AD21" s="153"/>
      <c r="AE21" s="153" t="str">
        <f t="shared" si="1"/>
        <v>srijeda</v>
      </c>
      <c r="AF21" s="153"/>
      <c r="AG21" s="153"/>
      <c r="AH21" s="153"/>
      <c r="AI21" s="153">
        <f t="shared" si="4"/>
        <v>52</v>
      </c>
      <c r="AJ21" s="153"/>
      <c r="AK21" s="153"/>
      <c r="AL21" s="152">
        <v>46380</v>
      </c>
      <c r="AM21" s="153"/>
      <c r="AN21" s="153"/>
      <c r="AO21" s="153" t="str">
        <f t="shared" si="2"/>
        <v>četvrtak</v>
      </c>
      <c r="AP21" s="153"/>
      <c r="AQ21" s="153"/>
      <c r="AR21" s="153"/>
      <c r="AS21" s="153">
        <f t="shared" si="5"/>
        <v>52</v>
      </c>
      <c r="AT21" s="153"/>
      <c r="AU21" s="153"/>
      <c r="AV21" s="3"/>
      <c r="AW21" s="3"/>
      <c r="AX21" s="3"/>
      <c r="AY21" s="3"/>
      <c r="AZ21" s="3"/>
      <c r="BA21" s="3"/>
      <c r="BB21" s="3"/>
      <c r="BC21" s="3"/>
      <c r="BD21" s="3"/>
      <c r="BE21" s="3"/>
      <c r="BF21" s="3"/>
      <c r="BG21" s="3"/>
      <c r="BH21" s="3"/>
      <c r="BI21" s="3"/>
      <c r="BJ21" s="3"/>
    </row>
    <row r="22" spans="1:62" x14ac:dyDescent="0.3">
      <c r="A22" s="134" t="s">
        <v>43</v>
      </c>
      <c r="B22" s="134" t="s">
        <v>43</v>
      </c>
      <c r="C22" s="134" t="s">
        <v>43</v>
      </c>
      <c r="D22" s="134" t="s">
        <v>43</v>
      </c>
      <c r="E22" s="134" t="s">
        <v>43</v>
      </c>
      <c r="F22" s="134" t="s">
        <v>43</v>
      </c>
      <c r="G22" s="134" t="s">
        <v>43</v>
      </c>
      <c r="H22" s="134" t="s">
        <v>43</v>
      </c>
      <c r="I22" s="134" t="s">
        <v>43</v>
      </c>
      <c r="J22" s="134" t="s">
        <v>43</v>
      </c>
      <c r="K22" s="134" t="s">
        <v>43</v>
      </c>
      <c r="L22" s="134" t="s">
        <v>43</v>
      </c>
      <c r="M22" s="134" t="s">
        <v>43</v>
      </c>
      <c r="N22" s="134" t="s">
        <v>43</v>
      </c>
      <c r="O22" s="134" t="s">
        <v>43</v>
      </c>
      <c r="P22" s="134" t="s">
        <v>43</v>
      </c>
      <c r="Q22" s="134" t="s">
        <v>43</v>
      </c>
      <c r="R22" s="152">
        <v>45651</v>
      </c>
      <c r="S22" s="153"/>
      <c r="T22" s="153"/>
      <c r="U22" s="153" t="str">
        <f t="shared" si="0"/>
        <v>srijeda</v>
      </c>
      <c r="V22" s="153"/>
      <c r="W22" s="153"/>
      <c r="X22" s="153"/>
      <c r="Y22" s="153">
        <f t="shared" si="3"/>
        <v>52</v>
      </c>
      <c r="Z22" s="153"/>
      <c r="AA22" s="153"/>
      <c r="AB22" s="152">
        <v>46016</v>
      </c>
      <c r="AC22" s="153"/>
      <c r="AD22" s="153"/>
      <c r="AE22" s="153" t="str">
        <f t="shared" si="1"/>
        <v>četvrtak</v>
      </c>
      <c r="AF22" s="153"/>
      <c r="AG22" s="153"/>
      <c r="AH22" s="153"/>
      <c r="AI22" s="153">
        <f t="shared" si="4"/>
        <v>52</v>
      </c>
      <c r="AJ22" s="153"/>
      <c r="AK22" s="153"/>
      <c r="AL22" s="152">
        <v>46381</v>
      </c>
      <c r="AM22" s="153"/>
      <c r="AN22" s="153"/>
      <c r="AO22" s="153" t="str">
        <f t="shared" si="2"/>
        <v>petak</v>
      </c>
      <c r="AP22" s="153"/>
      <c r="AQ22" s="153"/>
      <c r="AR22" s="153"/>
      <c r="AS22" s="153">
        <f t="shared" si="5"/>
        <v>52</v>
      </c>
      <c r="AT22" s="153"/>
      <c r="AU22" s="153"/>
      <c r="AV22" s="3"/>
      <c r="AW22" s="3"/>
      <c r="AX22" s="3"/>
      <c r="AY22" s="3"/>
      <c r="AZ22" s="3"/>
      <c r="BA22" s="3"/>
      <c r="BB22" s="3"/>
      <c r="BC22" s="3"/>
      <c r="BD22" s="3"/>
      <c r="BE22" s="3"/>
      <c r="BF22" s="3"/>
      <c r="BG22" s="3"/>
      <c r="BH22" s="3"/>
      <c r="BI22" s="3"/>
      <c r="BJ22" s="3"/>
    </row>
    <row r="23" spans="1:62" x14ac:dyDescent="0.3">
      <c r="A23" s="134" t="s">
        <v>44</v>
      </c>
      <c r="B23" s="134" t="s">
        <v>44</v>
      </c>
      <c r="C23" s="134" t="s">
        <v>44</v>
      </c>
      <c r="D23" s="134" t="s">
        <v>44</v>
      </c>
      <c r="E23" s="134" t="s">
        <v>44</v>
      </c>
      <c r="F23" s="134" t="s">
        <v>44</v>
      </c>
      <c r="G23" s="134" t="s">
        <v>44</v>
      </c>
      <c r="H23" s="134" t="s">
        <v>44</v>
      </c>
      <c r="I23" s="134" t="s">
        <v>44</v>
      </c>
      <c r="J23" s="134" t="s">
        <v>44</v>
      </c>
      <c r="K23" s="134" t="s">
        <v>44</v>
      </c>
      <c r="L23" s="134" t="s">
        <v>44</v>
      </c>
      <c r="M23" s="134" t="s">
        <v>44</v>
      </c>
      <c r="N23" s="134" t="s">
        <v>44</v>
      </c>
      <c r="O23" s="134" t="s">
        <v>44</v>
      </c>
      <c r="P23" s="134" t="s">
        <v>44</v>
      </c>
      <c r="Q23" s="134" t="s">
        <v>44</v>
      </c>
      <c r="R23" s="152">
        <v>45652</v>
      </c>
      <c r="S23" s="153"/>
      <c r="T23" s="153"/>
      <c r="U23" s="153" t="str">
        <f t="shared" si="0"/>
        <v>četvrtak</v>
      </c>
      <c r="V23" s="153"/>
      <c r="W23" s="153"/>
      <c r="X23" s="153"/>
      <c r="Y23" s="153">
        <f t="shared" si="3"/>
        <v>52</v>
      </c>
      <c r="Z23" s="153"/>
      <c r="AA23" s="153"/>
      <c r="AB23" s="152">
        <v>46017</v>
      </c>
      <c r="AC23" s="153"/>
      <c r="AD23" s="153"/>
      <c r="AE23" s="153" t="str">
        <f t="shared" si="1"/>
        <v>petak</v>
      </c>
      <c r="AF23" s="153"/>
      <c r="AG23" s="153"/>
      <c r="AH23" s="153"/>
      <c r="AI23" s="153">
        <f t="shared" si="4"/>
        <v>52</v>
      </c>
      <c r="AJ23" s="153"/>
      <c r="AK23" s="153"/>
      <c r="AL23" s="152">
        <v>46382</v>
      </c>
      <c r="AM23" s="153"/>
      <c r="AN23" s="153"/>
      <c r="AO23" s="153" t="str">
        <f t="shared" si="2"/>
        <v>subota</v>
      </c>
      <c r="AP23" s="153"/>
      <c r="AQ23" s="153"/>
      <c r="AR23" s="153"/>
      <c r="AS23" s="153">
        <f t="shared" si="5"/>
        <v>52</v>
      </c>
      <c r="AT23" s="153"/>
      <c r="AU23" s="153"/>
      <c r="AV23" s="3"/>
      <c r="AW23" s="3"/>
      <c r="AX23" s="3"/>
      <c r="AY23" s="3"/>
      <c r="AZ23" s="3"/>
      <c r="BA23" s="3"/>
      <c r="BB23" s="3"/>
      <c r="BC23" s="3"/>
      <c r="BD23" s="3"/>
      <c r="BE23" s="3"/>
      <c r="BF23" s="3"/>
      <c r="BG23" s="3"/>
      <c r="BH23" s="3"/>
      <c r="BI23" s="3"/>
      <c r="BJ23" s="3"/>
    </row>
    <row r="24" spans="1:62" ht="13.5" customHeight="1" x14ac:dyDescent="0.3">
      <c r="A24" s="134" t="s">
        <v>174</v>
      </c>
      <c r="B24" s="134" t="s">
        <v>174</v>
      </c>
      <c r="C24" s="134" t="s">
        <v>174</v>
      </c>
      <c r="D24" s="134" t="s">
        <v>174</v>
      </c>
      <c r="E24" s="134" t="s">
        <v>174</v>
      </c>
      <c r="F24" s="134" t="s">
        <v>174</v>
      </c>
      <c r="G24" s="134" t="s">
        <v>174</v>
      </c>
      <c r="H24" s="134" t="s">
        <v>174</v>
      </c>
      <c r="I24" s="134" t="s">
        <v>174</v>
      </c>
      <c r="J24" s="134" t="s">
        <v>174</v>
      </c>
      <c r="K24" s="134" t="s">
        <v>174</v>
      </c>
      <c r="L24" s="134" t="s">
        <v>174</v>
      </c>
      <c r="M24" s="134" t="s">
        <v>174</v>
      </c>
      <c r="N24" s="134" t="s">
        <v>174</v>
      </c>
      <c r="O24" s="134" t="s">
        <v>174</v>
      </c>
      <c r="P24" s="134" t="s">
        <v>174</v>
      </c>
      <c r="Q24" s="134" t="s">
        <v>174</v>
      </c>
      <c r="R24" s="152">
        <v>45657</v>
      </c>
      <c r="S24" s="153"/>
      <c r="T24" s="153"/>
      <c r="U24" s="153" t="str">
        <f t="shared" si="0"/>
        <v>utorak</v>
      </c>
      <c r="V24" s="153"/>
      <c r="W24" s="153"/>
      <c r="X24" s="153"/>
      <c r="Y24" s="153">
        <f t="shared" si="3"/>
        <v>1</v>
      </c>
      <c r="Z24" s="153"/>
      <c r="AA24" s="153"/>
      <c r="AB24" s="152">
        <v>46022</v>
      </c>
      <c r="AC24" s="153"/>
      <c r="AD24" s="153"/>
      <c r="AE24" s="153" t="str">
        <f t="shared" si="1"/>
        <v>srijeda</v>
      </c>
      <c r="AF24" s="153"/>
      <c r="AG24" s="153"/>
      <c r="AH24" s="153"/>
      <c r="AI24" s="153">
        <f t="shared" si="4"/>
        <v>1</v>
      </c>
      <c r="AJ24" s="153"/>
      <c r="AK24" s="153"/>
      <c r="AL24" s="152">
        <v>46387</v>
      </c>
      <c r="AM24" s="153"/>
      <c r="AN24" s="153"/>
      <c r="AO24" s="153" t="str">
        <f t="shared" si="2"/>
        <v>četvrtak</v>
      </c>
      <c r="AP24" s="153"/>
      <c r="AQ24" s="153"/>
      <c r="AR24" s="153"/>
      <c r="AS24" s="153">
        <f t="shared" si="5"/>
        <v>53</v>
      </c>
      <c r="AT24" s="153"/>
      <c r="AU24" s="153"/>
      <c r="AV24" s="3"/>
      <c r="AW24" s="3"/>
      <c r="AX24" s="3"/>
      <c r="AY24" s="3"/>
      <c r="AZ24" s="3"/>
      <c r="BA24" s="3"/>
      <c r="BB24" s="3"/>
      <c r="BC24" s="3"/>
      <c r="BD24" s="3"/>
      <c r="BE24" s="3"/>
      <c r="BF24" s="3"/>
      <c r="BG24" s="3"/>
      <c r="BH24" s="3"/>
      <c r="BI24" s="3"/>
      <c r="BJ24" s="3"/>
    </row>
    <row r="25" spans="1:62" x14ac:dyDescent="0.3">
      <c r="A25" s="138" t="s">
        <v>308</v>
      </c>
      <c r="B25" s="139"/>
      <c r="C25" s="139"/>
      <c r="D25" s="139"/>
      <c r="E25" s="139"/>
      <c r="F25" s="139"/>
      <c r="G25" s="139"/>
      <c r="H25" s="139"/>
      <c r="I25" s="139"/>
      <c r="J25" s="139"/>
      <c r="K25" s="139"/>
      <c r="L25" s="139"/>
      <c r="M25" s="139"/>
      <c r="N25" s="139"/>
      <c r="O25" s="139"/>
      <c r="P25" s="139"/>
      <c r="Q25" s="139"/>
      <c r="R25" s="139"/>
      <c r="S25" s="139"/>
      <c r="T25" s="139"/>
      <c r="U25" s="139"/>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3"/>
      <c r="AW25" s="3"/>
      <c r="AX25" s="3"/>
      <c r="AY25" s="3"/>
      <c r="AZ25" s="3"/>
      <c r="BA25" s="3"/>
      <c r="BB25" s="3"/>
      <c r="BC25" s="3"/>
      <c r="BD25" s="3"/>
      <c r="BE25" s="3"/>
      <c r="BF25" s="3"/>
      <c r="BG25" s="3"/>
      <c r="BH25" s="3"/>
      <c r="BI25" s="3"/>
      <c r="BJ25" s="3"/>
    </row>
    <row r="26" spans="1:62" x14ac:dyDescent="0.3">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73"/>
      <c r="BH26" s="73"/>
      <c r="BI26" s="3"/>
      <c r="BJ26" s="3"/>
    </row>
    <row r="27" spans="1:62" ht="18" x14ac:dyDescent="0.35">
      <c r="A27" s="151" t="s">
        <v>109</v>
      </c>
      <c r="B27" s="151"/>
      <c r="C27" s="151"/>
      <c r="D27" s="151"/>
      <c r="E27" s="151"/>
      <c r="F27" s="151"/>
      <c r="G27" s="151"/>
      <c r="H27" s="151"/>
      <c r="I27" s="151"/>
      <c r="J27" s="151"/>
      <c r="K27" s="151"/>
      <c r="L27" s="151"/>
      <c r="M27" s="151"/>
      <c r="N27" s="151"/>
      <c r="O27" s="151"/>
      <c r="P27" s="151"/>
      <c r="Q27" s="151"/>
      <c r="R27" s="151"/>
      <c r="S27" s="151"/>
      <c r="T27" s="151"/>
      <c r="U27" s="151"/>
      <c r="V27" s="151"/>
      <c r="W27" s="151"/>
      <c r="X27" s="151"/>
      <c r="Y27" s="151"/>
      <c r="Z27" s="151"/>
      <c r="AA27" s="151"/>
      <c r="AB27" s="151"/>
      <c r="AC27" s="151"/>
      <c r="AD27" s="151"/>
      <c r="AE27" s="151"/>
      <c r="AF27" s="151"/>
      <c r="AG27" s="151"/>
      <c r="AH27" s="151"/>
      <c r="AI27" s="151"/>
      <c r="AJ27" s="151"/>
      <c r="AK27" s="151"/>
      <c r="AL27" s="151"/>
      <c r="AM27" s="151"/>
      <c r="AN27" s="151"/>
      <c r="AO27" s="151"/>
      <c r="AP27" s="151"/>
      <c r="AQ27" s="151"/>
      <c r="AR27" s="151"/>
      <c r="AS27" s="151"/>
      <c r="AT27" s="151"/>
      <c r="AU27" s="151"/>
      <c r="AV27" s="3"/>
      <c r="AW27" s="3"/>
      <c r="AX27" s="3"/>
      <c r="AY27" s="3"/>
      <c r="AZ27" s="3"/>
      <c r="BA27" s="3"/>
      <c r="BB27" s="3"/>
      <c r="BC27" s="3"/>
      <c r="BD27" s="3"/>
      <c r="BE27" s="3"/>
      <c r="BF27" s="3"/>
      <c r="BG27" s="73"/>
      <c r="BH27" s="73"/>
      <c r="BI27" s="3"/>
      <c r="BJ27" s="3"/>
    </row>
    <row r="28" spans="1:62" ht="33.75" customHeight="1" x14ac:dyDescent="0.3">
      <c r="A28" s="129" t="s">
        <v>798</v>
      </c>
      <c r="B28" s="130"/>
      <c r="C28" s="130"/>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c r="AK28" s="130"/>
      <c r="AL28" s="130"/>
      <c r="AM28" s="130"/>
      <c r="AN28" s="130"/>
      <c r="AO28" s="130"/>
      <c r="AP28" s="130"/>
      <c r="AQ28" s="130"/>
      <c r="AR28" s="130"/>
      <c r="AS28" s="130"/>
      <c r="AT28" s="130"/>
      <c r="AU28" s="130"/>
      <c r="AV28" s="131"/>
      <c r="AW28" s="3"/>
      <c r="AX28" s="3"/>
      <c r="AY28" s="3"/>
      <c r="AZ28" s="3"/>
      <c r="BA28" s="3"/>
      <c r="BB28" s="3"/>
      <c r="BC28" s="3"/>
      <c r="BD28" s="3"/>
      <c r="BE28" s="3"/>
      <c r="BF28" s="3"/>
      <c r="BG28" s="3"/>
      <c r="BH28" s="3"/>
      <c r="BI28" s="3"/>
    </row>
    <row r="29" spans="1:62" hidden="1" x14ac:dyDescent="0.3">
      <c r="AW29" s="3"/>
      <c r="AX29" s="3"/>
      <c r="AY29" s="3"/>
      <c r="AZ29" s="3"/>
      <c r="BA29" s="3"/>
      <c r="BB29" s="3"/>
      <c r="BC29" s="3"/>
      <c r="BD29" s="3"/>
      <c r="BE29" s="3"/>
      <c r="BF29" s="3"/>
      <c r="BG29" s="3"/>
      <c r="BH29" s="3"/>
      <c r="BI29" s="3"/>
      <c r="BJ29" s="3"/>
    </row>
    <row r="30" spans="1:62" hidden="1" x14ac:dyDescent="0.3">
      <c r="AW30" s="3"/>
      <c r="AX30" s="3"/>
      <c r="AY30" s="3"/>
      <c r="AZ30" s="3"/>
      <c r="BA30" s="3"/>
      <c r="BB30" s="3"/>
      <c r="BC30" s="3"/>
      <c r="BD30" s="3"/>
      <c r="BE30" s="3"/>
      <c r="BF30" s="3"/>
      <c r="BG30" s="3"/>
      <c r="BH30" s="3"/>
      <c r="BI30" s="3"/>
      <c r="BJ30" s="3"/>
    </row>
    <row r="31" spans="1:62" hidden="1" x14ac:dyDescent="0.3">
      <c r="AW31" s="3"/>
      <c r="AX31" s="3"/>
      <c r="AY31" s="3"/>
      <c r="AZ31" s="3"/>
      <c r="BA31" s="3"/>
      <c r="BB31" s="3"/>
      <c r="BC31" s="3"/>
      <c r="BD31" s="3"/>
      <c r="BE31" s="3"/>
      <c r="BF31" s="3"/>
      <c r="BG31" s="3"/>
      <c r="BH31" s="3"/>
      <c r="BI31" s="3"/>
      <c r="BJ31" s="3"/>
    </row>
    <row r="32" spans="1:62" hidden="1" x14ac:dyDescent="0.3">
      <c r="AW32" s="3"/>
      <c r="AX32" s="3"/>
      <c r="AY32" s="3"/>
      <c r="AZ32" s="3"/>
      <c r="BA32" s="3"/>
      <c r="BB32" s="3"/>
      <c r="BC32" s="3"/>
      <c r="BD32" s="3"/>
      <c r="BE32" s="3"/>
      <c r="BF32" s="3"/>
      <c r="BG32" s="3"/>
      <c r="BH32" s="3"/>
      <c r="BI32" s="3"/>
      <c r="BJ32" s="3"/>
    </row>
    <row r="33" spans="49:62" hidden="1" x14ac:dyDescent="0.3">
      <c r="AW33" s="3"/>
      <c r="AX33" s="3"/>
      <c r="AY33" s="3"/>
      <c r="AZ33" s="3"/>
      <c r="BA33" s="3"/>
      <c r="BB33" s="3"/>
      <c r="BC33" s="3"/>
      <c r="BD33" s="3"/>
      <c r="BE33" s="3"/>
      <c r="BF33" s="3"/>
      <c r="BG33" s="3"/>
      <c r="BH33" s="3"/>
      <c r="BI33" s="3"/>
      <c r="BJ33" s="3"/>
    </row>
    <row r="34" spans="49:62" hidden="1" x14ac:dyDescent="0.3">
      <c r="AW34" s="3"/>
      <c r="AX34" s="3"/>
      <c r="AY34" s="3"/>
      <c r="AZ34" s="3"/>
      <c r="BA34" s="3"/>
      <c r="BB34" s="3"/>
      <c r="BC34" s="3"/>
      <c r="BD34" s="3"/>
      <c r="BE34" s="3"/>
      <c r="BF34" s="3"/>
      <c r="BG34" s="3"/>
      <c r="BH34" s="3"/>
      <c r="BI34" s="3"/>
      <c r="BJ34" s="3"/>
    </row>
    <row r="35" spans="49:62" hidden="1" x14ac:dyDescent="0.3">
      <c r="AW35" s="3"/>
      <c r="AX35" s="3"/>
      <c r="AY35" s="3"/>
      <c r="AZ35" s="3"/>
      <c r="BA35" s="3"/>
      <c r="BB35" s="3"/>
      <c r="BC35" s="3"/>
      <c r="BD35" s="3"/>
      <c r="BE35" s="3"/>
      <c r="BF35" s="3"/>
      <c r="BG35" s="3"/>
      <c r="BH35" s="3"/>
      <c r="BI35" s="3"/>
      <c r="BJ35" s="3"/>
    </row>
    <row r="36" spans="49:62" hidden="1" x14ac:dyDescent="0.3">
      <c r="AW36" s="3"/>
      <c r="AX36" s="3"/>
      <c r="AY36" s="3"/>
      <c r="AZ36" s="3"/>
      <c r="BA36" s="3"/>
      <c r="BB36" s="3"/>
      <c r="BC36" s="3"/>
      <c r="BD36" s="3"/>
      <c r="BE36" s="3"/>
      <c r="BF36" s="3"/>
      <c r="BG36" s="3"/>
      <c r="BH36" s="3"/>
      <c r="BI36" s="3"/>
      <c r="BJ36" s="3"/>
    </row>
    <row r="37" spans="49:62" hidden="1" x14ac:dyDescent="0.3">
      <c r="AW37" s="3"/>
      <c r="AX37" s="3"/>
      <c r="AY37" s="3"/>
      <c r="AZ37" s="3"/>
      <c r="BA37" s="3"/>
      <c r="BB37" s="3"/>
      <c r="BC37" s="3"/>
      <c r="BD37" s="3"/>
      <c r="BE37" s="3"/>
      <c r="BF37" s="3"/>
      <c r="BG37" s="3"/>
      <c r="BH37" s="3"/>
      <c r="BI37" s="3"/>
      <c r="BJ37" s="3"/>
    </row>
    <row r="38" spans="49:62" hidden="1" x14ac:dyDescent="0.3">
      <c r="AW38" s="3"/>
      <c r="AX38" s="3"/>
      <c r="AY38" s="3"/>
      <c r="AZ38" s="3"/>
      <c r="BA38" s="3"/>
      <c r="BB38" s="3"/>
      <c r="BC38" s="3"/>
      <c r="BD38" s="3"/>
      <c r="BE38" s="3"/>
      <c r="BF38" s="3"/>
      <c r="BG38" s="3"/>
      <c r="BH38" s="3"/>
      <c r="BI38" s="3"/>
      <c r="BJ38" s="3"/>
    </row>
    <row r="39" spans="49:62" hidden="1" x14ac:dyDescent="0.3">
      <c r="AW39" s="3"/>
      <c r="AX39" s="3"/>
      <c r="AY39" s="3"/>
      <c r="AZ39" s="3"/>
      <c r="BA39" s="3"/>
      <c r="BB39" s="3"/>
      <c r="BC39" s="3"/>
      <c r="BD39" s="3"/>
      <c r="BE39" s="3"/>
      <c r="BF39" s="3"/>
      <c r="BG39" s="3"/>
      <c r="BH39" s="3"/>
      <c r="BI39" s="3"/>
      <c r="BJ39" s="3"/>
    </row>
    <row r="40" spans="49:62" hidden="1" x14ac:dyDescent="0.3">
      <c r="AW40" s="3"/>
      <c r="AX40" s="3"/>
      <c r="AY40" s="3"/>
      <c r="AZ40" s="3"/>
      <c r="BA40" s="3"/>
      <c r="BB40" s="3"/>
      <c r="BC40" s="3"/>
      <c r="BD40" s="3"/>
      <c r="BE40" s="3"/>
      <c r="BF40" s="3"/>
      <c r="BG40" s="3"/>
      <c r="BH40" s="3"/>
      <c r="BI40" s="3"/>
      <c r="BJ40" s="3"/>
    </row>
    <row r="41" spans="49:62" hidden="1" x14ac:dyDescent="0.3">
      <c r="AW41" s="3"/>
      <c r="AX41" s="3"/>
      <c r="AY41" s="3"/>
      <c r="AZ41" s="3"/>
      <c r="BA41" s="3"/>
      <c r="BB41" s="3"/>
      <c r="BC41" s="3"/>
      <c r="BD41" s="3"/>
      <c r="BE41" s="3"/>
      <c r="BF41" s="3"/>
      <c r="BG41" s="3"/>
      <c r="BH41" s="3"/>
      <c r="BI41" s="3"/>
      <c r="BJ41" s="3"/>
    </row>
    <row r="42" spans="49:62" hidden="1" x14ac:dyDescent="0.3">
      <c r="AW42" s="3"/>
      <c r="AX42" s="3"/>
      <c r="AY42" s="3"/>
      <c r="AZ42" s="3"/>
      <c r="BA42" s="3"/>
      <c r="BB42" s="3"/>
      <c r="BC42" s="3"/>
      <c r="BD42" s="3"/>
      <c r="BE42" s="3"/>
      <c r="BF42" s="3"/>
      <c r="BG42" s="3"/>
      <c r="BH42" s="3"/>
      <c r="BI42" s="3"/>
      <c r="BJ42" s="3"/>
    </row>
    <row r="43" spans="49:62" hidden="1" x14ac:dyDescent="0.3">
      <c r="AW43" s="3"/>
      <c r="AX43" s="3"/>
      <c r="AY43" s="3"/>
      <c r="AZ43" s="3"/>
      <c r="BA43" s="3"/>
      <c r="BB43" s="3"/>
      <c r="BC43" s="3"/>
      <c r="BD43" s="3"/>
      <c r="BE43" s="3"/>
      <c r="BF43" s="3"/>
      <c r="BG43" s="3"/>
      <c r="BH43" s="3"/>
      <c r="BI43" s="3"/>
      <c r="BJ43" s="3"/>
    </row>
    <row r="44" spans="49:62" hidden="1" x14ac:dyDescent="0.3">
      <c r="AW44" s="3"/>
      <c r="AX44" s="3"/>
      <c r="AY44" s="3"/>
      <c r="AZ44" s="3"/>
      <c r="BA44" s="3"/>
      <c r="BB44" s="3"/>
      <c r="BC44" s="3"/>
      <c r="BD44" s="3"/>
      <c r="BE44" s="3"/>
      <c r="BF44" s="3"/>
      <c r="BG44" s="3"/>
      <c r="BH44" s="3"/>
      <c r="BI44" s="3"/>
      <c r="BJ44" s="3"/>
    </row>
    <row r="45" spans="49:62" hidden="1" x14ac:dyDescent="0.3">
      <c r="AW45" s="3"/>
      <c r="AX45" s="3"/>
      <c r="AY45" s="3"/>
      <c r="AZ45" s="3"/>
      <c r="BA45" s="3"/>
      <c r="BB45" s="3"/>
      <c r="BC45" s="3"/>
      <c r="BD45" s="3"/>
      <c r="BE45" s="3"/>
      <c r="BF45" s="3"/>
      <c r="BG45" s="3"/>
      <c r="BH45" s="3"/>
      <c r="BI45" s="3"/>
      <c r="BJ45" s="3"/>
    </row>
    <row r="46" spans="49:62" hidden="1" x14ac:dyDescent="0.3">
      <c r="AW46" s="3"/>
      <c r="AX46" s="3"/>
      <c r="AY46" s="3"/>
      <c r="AZ46" s="3"/>
      <c r="BA46" s="3"/>
      <c r="BB46" s="3"/>
      <c r="BC46" s="3"/>
      <c r="BD46" s="3"/>
      <c r="BE46" s="3"/>
      <c r="BF46" s="3"/>
      <c r="BG46" s="3"/>
      <c r="BH46" s="3"/>
      <c r="BI46" s="3"/>
      <c r="BJ46" s="3"/>
    </row>
    <row r="47" spans="49:62" hidden="1" x14ac:dyDescent="0.3">
      <c r="AW47" s="3"/>
      <c r="AX47" s="3"/>
      <c r="AY47" s="3"/>
      <c r="AZ47" s="3"/>
      <c r="BA47" s="3"/>
      <c r="BB47" s="3"/>
      <c r="BC47" s="3"/>
      <c r="BD47" s="3"/>
      <c r="BE47" s="3"/>
      <c r="BF47" s="3"/>
      <c r="BG47" s="3"/>
      <c r="BH47" s="3"/>
      <c r="BI47" s="3"/>
      <c r="BJ47" s="3"/>
    </row>
    <row r="48" spans="49:62" hidden="1" x14ac:dyDescent="0.3">
      <c r="AW48" s="3"/>
      <c r="AX48" s="3"/>
      <c r="AY48" s="3"/>
      <c r="AZ48" s="3"/>
      <c r="BA48" s="3"/>
      <c r="BB48" s="3"/>
      <c r="BC48" s="3"/>
      <c r="BD48" s="3"/>
      <c r="BE48" s="3"/>
      <c r="BF48" s="3"/>
      <c r="BG48" s="3"/>
      <c r="BH48" s="3"/>
      <c r="BI48" s="3"/>
      <c r="BJ48" s="3"/>
    </row>
    <row r="49" spans="49:62" hidden="1" x14ac:dyDescent="0.3">
      <c r="AW49" s="3"/>
      <c r="AX49" s="3"/>
      <c r="AY49" s="3"/>
      <c r="AZ49" s="3"/>
      <c r="BA49" s="3"/>
      <c r="BB49" s="3"/>
      <c r="BC49" s="3"/>
      <c r="BD49" s="3"/>
      <c r="BE49" s="3"/>
      <c r="BF49" s="3"/>
      <c r="BG49" s="3"/>
      <c r="BH49" s="3"/>
      <c r="BI49" s="3"/>
      <c r="BJ49" s="3"/>
    </row>
    <row r="50" spans="49:62" hidden="1" x14ac:dyDescent="0.3">
      <c r="AW50" s="3"/>
      <c r="AX50" s="3"/>
      <c r="AY50" s="3"/>
      <c r="AZ50" s="3"/>
      <c r="BA50" s="3"/>
      <c r="BB50" s="3"/>
      <c r="BC50" s="3"/>
      <c r="BD50" s="3"/>
      <c r="BE50" s="3"/>
      <c r="BF50" s="3"/>
      <c r="BG50" s="3"/>
      <c r="BH50" s="3"/>
      <c r="BI50" s="3"/>
      <c r="BJ50" s="3"/>
    </row>
    <row r="51" spans="49:62" hidden="1" x14ac:dyDescent="0.3">
      <c r="AW51" s="3"/>
      <c r="AX51" s="3"/>
      <c r="AY51" s="3"/>
      <c r="AZ51" s="3"/>
      <c r="BA51" s="3"/>
      <c r="BB51" s="3"/>
      <c r="BC51" s="3"/>
      <c r="BD51" s="3"/>
      <c r="BE51" s="3"/>
      <c r="BF51" s="3"/>
      <c r="BG51" s="3"/>
      <c r="BH51" s="3"/>
      <c r="BI51" s="3"/>
      <c r="BJ51" s="3"/>
    </row>
    <row r="52" spans="49:62" hidden="1" x14ac:dyDescent="0.3">
      <c r="AW52" s="3"/>
      <c r="AX52" s="3"/>
      <c r="AY52" s="3"/>
      <c r="AZ52" s="3"/>
      <c r="BA52" s="3"/>
      <c r="BB52" s="3"/>
      <c r="BC52" s="3"/>
      <c r="BD52" s="3"/>
      <c r="BE52" s="3"/>
      <c r="BF52" s="3"/>
      <c r="BG52" s="3"/>
      <c r="BH52" s="3"/>
      <c r="BI52" s="3"/>
      <c r="BJ52" s="3"/>
    </row>
    <row r="53" spans="49:62" hidden="1" x14ac:dyDescent="0.3">
      <c r="AW53" s="3"/>
      <c r="AX53" s="3"/>
      <c r="AY53" s="3"/>
      <c r="AZ53" s="3"/>
      <c r="BA53" s="3"/>
      <c r="BB53" s="3"/>
      <c r="BC53" s="3"/>
      <c r="BD53" s="3"/>
      <c r="BE53" s="3"/>
      <c r="BF53" s="3"/>
      <c r="BG53" s="3"/>
      <c r="BH53" s="3"/>
      <c r="BI53" s="3"/>
      <c r="BJ53" s="3"/>
    </row>
    <row r="54" spans="49:62" hidden="1" x14ac:dyDescent="0.3">
      <c r="AW54" s="3"/>
      <c r="AX54" s="3"/>
      <c r="AY54" s="3"/>
      <c r="AZ54" s="3"/>
      <c r="BA54" s="3"/>
      <c r="BB54" s="3"/>
      <c r="BC54" s="3"/>
      <c r="BD54" s="3"/>
      <c r="BE54" s="3"/>
      <c r="BF54" s="3"/>
      <c r="BG54" s="3"/>
      <c r="BH54" s="3"/>
      <c r="BI54" s="3"/>
      <c r="BJ54" s="3"/>
    </row>
    <row r="55" spans="49:62" hidden="1" x14ac:dyDescent="0.3">
      <c r="AW55" s="3"/>
      <c r="AX55" s="3"/>
      <c r="AY55" s="3"/>
      <c r="AZ55" s="3"/>
      <c r="BA55" s="3"/>
      <c r="BB55" s="3"/>
      <c r="BC55" s="3"/>
      <c r="BD55" s="3"/>
      <c r="BE55" s="3"/>
      <c r="BF55" s="3"/>
      <c r="BG55" s="3"/>
      <c r="BH55" s="3"/>
      <c r="BI55" s="3"/>
      <c r="BJ55" s="3"/>
    </row>
    <row r="56" spans="49:62" hidden="1" x14ac:dyDescent="0.3">
      <c r="AW56" s="3"/>
      <c r="AX56" s="3"/>
      <c r="AY56" s="3"/>
      <c r="AZ56" s="3"/>
      <c r="BA56" s="3"/>
      <c r="BB56" s="3"/>
      <c r="BC56" s="3"/>
      <c r="BD56" s="3"/>
      <c r="BE56" s="3"/>
      <c r="BF56" s="3"/>
      <c r="BG56" s="3"/>
      <c r="BH56" s="3"/>
      <c r="BI56" s="3"/>
      <c r="BJ56" s="3"/>
    </row>
    <row r="57" spans="49:62" hidden="1" x14ac:dyDescent="0.3">
      <c r="AW57" s="3"/>
      <c r="AX57" s="3"/>
      <c r="AY57" s="3"/>
      <c r="AZ57" s="3"/>
      <c r="BA57" s="3"/>
      <c r="BB57" s="3"/>
      <c r="BC57" s="3"/>
      <c r="BD57" s="3"/>
      <c r="BE57" s="3"/>
      <c r="BF57" s="3"/>
      <c r="BG57" s="3"/>
      <c r="BH57" s="3"/>
      <c r="BI57" s="3"/>
      <c r="BJ57" s="3"/>
    </row>
    <row r="58" spans="49:62" hidden="1" x14ac:dyDescent="0.3">
      <c r="AW58" s="3"/>
      <c r="AX58" s="3"/>
      <c r="AY58" s="3"/>
      <c r="AZ58" s="3"/>
      <c r="BA58" s="3"/>
      <c r="BB58" s="3"/>
      <c r="BC58" s="3"/>
      <c r="BD58" s="3"/>
      <c r="BE58" s="3"/>
      <c r="BF58" s="3"/>
      <c r="BG58" s="3"/>
      <c r="BH58" s="3"/>
      <c r="BI58" s="3"/>
      <c r="BJ58" s="3"/>
    </row>
    <row r="59" spans="49:62" hidden="1" x14ac:dyDescent="0.3">
      <c r="AW59" s="3"/>
      <c r="AX59" s="3"/>
      <c r="AY59" s="3"/>
      <c r="AZ59" s="3"/>
      <c r="BA59" s="3"/>
      <c r="BB59" s="3"/>
      <c r="BC59" s="3"/>
      <c r="BD59" s="3"/>
      <c r="BE59" s="3"/>
      <c r="BF59" s="3"/>
      <c r="BG59" s="3"/>
      <c r="BH59" s="3"/>
      <c r="BI59" s="3"/>
      <c r="BJ59" s="3"/>
    </row>
    <row r="60" spans="49:62" hidden="1" x14ac:dyDescent="0.3">
      <c r="AW60" s="3"/>
      <c r="AX60" s="3"/>
      <c r="AY60" s="3"/>
      <c r="AZ60" s="3"/>
      <c r="BA60" s="3"/>
      <c r="BB60" s="3"/>
      <c r="BC60" s="3"/>
      <c r="BD60" s="3"/>
      <c r="BE60" s="3"/>
      <c r="BF60" s="3"/>
      <c r="BG60" s="3"/>
      <c r="BH60" s="3"/>
      <c r="BI60" s="3"/>
      <c r="BJ60" s="3"/>
    </row>
    <row r="61" spans="49:62" hidden="1" x14ac:dyDescent="0.3">
      <c r="AW61" s="3"/>
      <c r="AX61" s="3"/>
      <c r="AY61" s="3"/>
      <c r="AZ61" s="3"/>
      <c r="BA61" s="3"/>
      <c r="BB61" s="3"/>
      <c r="BC61" s="3"/>
      <c r="BD61" s="3"/>
      <c r="BE61" s="3"/>
      <c r="BF61" s="3"/>
      <c r="BG61" s="3"/>
      <c r="BH61" s="3"/>
      <c r="BI61" s="3"/>
      <c r="BJ61" s="3"/>
    </row>
    <row r="62" spans="49:62" hidden="1" x14ac:dyDescent="0.3">
      <c r="AW62" s="3"/>
      <c r="AX62" s="3"/>
      <c r="AY62" s="3"/>
      <c r="AZ62" s="3"/>
      <c r="BA62" s="3"/>
      <c r="BB62" s="3"/>
      <c r="BC62" s="3"/>
      <c r="BD62" s="3"/>
      <c r="BE62" s="3"/>
      <c r="BF62" s="3"/>
      <c r="BG62" s="3"/>
      <c r="BH62" s="3"/>
      <c r="BI62" s="3"/>
      <c r="BJ62" s="3"/>
    </row>
    <row r="63" spans="49:62" hidden="1" x14ac:dyDescent="0.3">
      <c r="AW63" s="3"/>
      <c r="AX63" s="3"/>
      <c r="AY63" s="3"/>
      <c r="AZ63" s="3"/>
      <c r="BA63" s="3"/>
      <c r="BB63" s="3"/>
      <c r="BC63" s="3"/>
      <c r="BD63" s="3"/>
      <c r="BE63" s="3"/>
      <c r="BF63" s="3"/>
      <c r="BG63" s="3"/>
      <c r="BH63" s="3"/>
      <c r="BI63" s="3"/>
      <c r="BJ63" s="3"/>
    </row>
    <row r="64" spans="49:62" hidden="1" x14ac:dyDescent="0.3">
      <c r="AW64" s="3"/>
      <c r="AX64" s="3"/>
      <c r="AY64" s="3"/>
      <c r="AZ64" s="3"/>
      <c r="BA64" s="3"/>
      <c r="BB64" s="3"/>
      <c r="BC64" s="3"/>
      <c r="BD64" s="3"/>
      <c r="BE64" s="3"/>
      <c r="BF64" s="3"/>
      <c r="BG64" s="3"/>
      <c r="BH64" s="3"/>
      <c r="BI64" s="3"/>
      <c r="BJ64" s="3"/>
    </row>
    <row r="65" spans="49:62" hidden="1" x14ac:dyDescent="0.3">
      <c r="AW65" s="3"/>
      <c r="AX65" s="3"/>
      <c r="AY65" s="3"/>
      <c r="AZ65" s="3"/>
      <c r="BA65" s="3"/>
      <c r="BB65" s="3"/>
      <c r="BC65" s="3"/>
      <c r="BD65" s="3"/>
      <c r="BE65" s="3"/>
      <c r="BF65" s="3"/>
      <c r="BG65" s="3"/>
      <c r="BH65" s="3"/>
      <c r="BI65" s="3"/>
      <c r="BJ65" s="3"/>
    </row>
    <row r="66" spans="49:62" hidden="1" x14ac:dyDescent="0.3">
      <c r="AW66" s="3"/>
      <c r="AX66" s="3"/>
      <c r="AY66" s="3"/>
      <c r="AZ66" s="3"/>
      <c r="BA66" s="3"/>
      <c r="BB66" s="3"/>
      <c r="BC66" s="3"/>
      <c r="BD66" s="3"/>
      <c r="BE66" s="3"/>
      <c r="BF66" s="3"/>
      <c r="BG66" s="3"/>
      <c r="BH66" s="3"/>
      <c r="BI66" s="3"/>
      <c r="BJ66" s="3"/>
    </row>
    <row r="67" spans="49:62" hidden="1" x14ac:dyDescent="0.3">
      <c r="AW67" s="3"/>
      <c r="AX67" s="3"/>
      <c r="AY67" s="3"/>
      <c r="AZ67" s="3"/>
      <c r="BA67" s="3"/>
      <c r="BB67" s="3"/>
      <c r="BC67" s="3"/>
      <c r="BD67" s="3"/>
      <c r="BE67" s="3"/>
      <c r="BF67" s="3"/>
      <c r="BG67" s="3"/>
      <c r="BH67" s="3"/>
      <c r="BI67" s="3"/>
      <c r="BJ67" s="3"/>
    </row>
    <row r="68" spans="49:62" hidden="1" x14ac:dyDescent="0.3">
      <c r="AW68" s="3"/>
      <c r="AX68" s="3"/>
      <c r="AY68" s="3"/>
      <c r="AZ68" s="3"/>
      <c r="BA68" s="3"/>
      <c r="BB68" s="3"/>
      <c r="BC68" s="3"/>
      <c r="BD68" s="3"/>
      <c r="BE68" s="3"/>
      <c r="BF68" s="3"/>
      <c r="BG68" s="3"/>
      <c r="BH68" s="3"/>
      <c r="BI68" s="3"/>
      <c r="BJ68" s="3"/>
    </row>
    <row r="69" spans="49:62" hidden="1" x14ac:dyDescent="0.3">
      <c r="AW69" s="3"/>
      <c r="AX69" s="3"/>
      <c r="AY69" s="3"/>
      <c r="AZ69" s="3"/>
      <c r="BA69" s="3"/>
      <c r="BB69" s="3"/>
      <c r="BC69" s="3"/>
      <c r="BD69" s="3"/>
      <c r="BE69" s="3"/>
      <c r="BF69" s="3"/>
      <c r="BG69" s="3"/>
      <c r="BH69" s="3"/>
      <c r="BI69" s="3"/>
      <c r="BJ69" s="3"/>
    </row>
    <row r="70" spans="49:62" hidden="1" x14ac:dyDescent="0.3">
      <c r="AW70" s="3"/>
      <c r="AX70" s="3"/>
      <c r="AY70" s="3"/>
      <c r="AZ70" s="3"/>
      <c r="BA70" s="3"/>
      <c r="BB70" s="3"/>
      <c r="BC70" s="3"/>
      <c r="BD70" s="3"/>
      <c r="BE70" s="3"/>
      <c r="BF70" s="3"/>
      <c r="BG70" s="3"/>
      <c r="BH70" s="3"/>
      <c r="BI70" s="3"/>
      <c r="BJ70" s="3"/>
    </row>
    <row r="71" spans="49:62" hidden="1" x14ac:dyDescent="0.3">
      <c r="AW71" s="3"/>
      <c r="AX71" s="3"/>
      <c r="AY71" s="3"/>
      <c r="AZ71" s="3"/>
      <c r="BA71" s="3"/>
      <c r="BB71" s="3"/>
      <c r="BC71" s="3"/>
      <c r="BD71" s="3"/>
      <c r="BE71" s="3"/>
      <c r="BF71" s="3"/>
      <c r="BG71" s="3"/>
      <c r="BH71" s="3"/>
      <c r="BI71" s="3"/>
      <c r="BJ71" s="3"/>
    </row>
    <row r="72" spans="49:62" hidden="1" x14ac:dyDescent="0.3">
      <c r="AW72" s="3"/>
      <c r="AX72" s="3"/>
      <c r="AY72" s="3"/>
      <c r="AZ72" s="3"/>
      <c r="BA72" s="3"/>
      <c r="BB72" s="3"/>
      <c r="BC72" s="3"/>
      <c r="BD72" s="3"/>
      <c r="BE72" s="3"/>
      <c r="BF72" s="3"/>
      <c r="BG72" s="3"/>
      <c r="BH72" s="3"/>
      <c r="BI72" s="3"/>
      <c r="BJ72" s="3"/>
    </row>
    <row r="73" spans="49:62" hidden="1" x14ac:dyDescent="0.3">
      <c r="AW73" s="3"/>
      <c r="AX73" s="3"/>
      <c r="AY73" s="3"/>
      <c r="AZ73" s="3"/>
      <c r="BA73" s="3"/>
      <c r="BB73" s="3"/>
      <c r="BC73" s="3"/>
      <c r="BD73" s="3"/>
      <c r="BE73" s="3"/>
      <c r="BF73" s="3"/>
      <c r="BG73" s="3"/>
      <c r="BH73" s="3"/>
      <c r="BI73" s="3"/>
      <c r="BJ73" s="3"/>
    </row>
    <row r="74" spans="49:62" hidden="1" x14ac:dyDescent="0.3">
      <c r="AW74" s="3"/>
      <c r="AX74" s="3"/>
      <c r="AY74" s="3"/>
      <c r="AZ74" s="3"/>
      <c r="BA74" s="3"/>
      <c r="BB74" s="3"/>
      <c r="BC74" s="3"/>
      <c r="BD74" s="3"/>
      <c r="BE74" s="3"/>
      <c r="BF74" s="3"/>
      <c r="BG74" s="3"/>
      <c r="BH74" s="3"/>
      <c r="BI74" s="3"/>
      <c r="BJ74" s="3"/>
    </row>
    <row r="75" spans="49:62" hidden="1" x14ac:dyDescent="0.3">
      <c r="AW75" s="3"/>
      <c r="AX75" s="3"/>
      <c r="AY75" s="3"/>
      <c r="AZ75" s="3"/>
      <c r="BA75" s="3"/>
      <c r="BB75" s="3"/>
      <c r="BC75" s="3"/>
      <c r="BD75" s="3"/>
      <c r="BE75" s="3"/>
      <c r="BF75" s="3"/>
      <c r="BG75" s="3"/>
      <c r="BH75" s="3"/>
      <c r="BI75" s="3"/>
      <c r="BJ75" s="3"/>
    </row>
    <row r="76" spans="49:62" hidden="1" x14ac:dyDescent="0.3">
      <c r="AW76" s="3"/>
      <c r="AX76" s="3"/>
      <c r="AY76" s="3"/>
      <c r="AZ76" s="3"/>
      <c r="BA76" s="3"/>
      <c r="BB76" s="3"/>
      <c r="BC76" s="3"/>
      <c r="BD76" s="3"/>
      <c r="BE76" s="3"/>
      <c r="BF76" s="3"/>
      <c r="BG76" s="3"/>
      <c r="BH76" s="3"/>
      <c r="BI76" s="3"/>
      <c r="BJ76" s="3"/>
    </row>
    <row r="77" spans="49:62" hidden="1" x14ac:dyDescent="0.3">
      <c r="AW77" s="3"/>
      <c r="AX77" s="3"/>
      <c r="AY77" s="3"/>
      <c r="AZ77" s="3"/>
      <c r="BA77" s="3"/>
      <c r="BB77" s="3"/>
      <c r="BC77" s="3"/>
      <c r="BD77" s="3"/>
      <c r="BE77" s="3"/>
      <c r="BF77" s="3"/>
      <c r="BG77" s="3"/>
      <c r="BH77" s="3"/>
      <c r="BI77" s="3"/>
      <c r="BJ77" s="3"/>
    </row>
    <row r="78" spans="49:62" hidden="1" x14ac:dyDescent="0.3">
      <c r="AW78" s="3"/>
      <c r="AX78" s="3"/>
      <c r="AY78" s="3"/>
      <c r="AZ78" s="3"/>
      <c r="BA78" s="3"/>
      <c r="BB78" s="3"/>
      <c r="BC78" s="3"/>
      <c r="BD78" s="3"/>
      <c r="BE78" s="3"/>
      <c r="BF78" s="3"/>
      <c r="BG78" s="3"/>
      <c r="BH78" s="3"/>
      <c r="BI78" s="3"/>
      <c r="BJ78" s="3"/>
    </row>
    <row r="79" spans="49:62" hidden="1" x14ac:dyDescent="0.3">
      <c r="AW79" s="3"/>
      <c r="AX79" s="3"/>
      <c r="AY79" s="3"/>
      <c r="AZ79" s="3"/>
      <c r="BA79" s="3"/>
      <c r="BB79" s="3"/>
      <c r="BC79" s="3"/>
      <c r="BD79" s="3"/>
      <c r="BE79" s="3"/>
      <c r="BF79" s="3"/>
      <c r="BG79" s="3"/>
      <c r="BH79" s="3"/>
      <c r="BI79" s="3"/>
      <c r="BJ79" s="3"/>
    </row>
    <row r="80" spans="49:62" hidden="1" x14ac:dyDescent="0.3">
      <c r="AW80" s="3"/>
      <c r="AX80" s="3"/>
      <c r="AY80" s="3"/>
      <c r="AZ80" s="3"/>
      <c r="BA80" s="3"/>
      <c r="BB80" s="3"/>
      <c r="BC80" s="3"/>
      <c r="BD80" s="3"/>
      <c r="BE80" s="3"/>
      <c r="BF80" s="3"/>
      <c r="BG80" s="3"/>
      <c r="BH80" s="3"/>
      <c r="BI80" s="3"/>
      <c r="BJ80" s="3"/>
    </row>
    <row r="81" spans="49:62" hidden="1" x14ac:dyDescent="0.3">
      <c r="AW81" s="3"/>
      <c r="AX81" s="3"/>
      <c r="AY81" s="3"/>
      <c r="AZ81" s="3"/>
      <c r="BA81" s="3"/>
      <c r="BB81" s="3"/>
      <c r="BC81" s="3"/>
      <c r="BD81" s="3"/>
      <c r="BE81" s="3"/>
      <c r="BF81" s="3"/>
      <c r="BG81" s="3"/>
      <c r="BH81" s="3"/>
      <c r="BI81" s="3"/>
      <c r="BJ81" s="3"/>
    </row>
    <row r="82" spans="49:62" hidden="1" x14ac:dyDescent="0.3">
      <c r="AW82" s="3"/>
      <c r="AX82" s="3"/>
      <c r="AY82" s="3"/>
      <c r="AZ82" s="3"/>
      <c r="BA82" s="3"/>
      <c r="BB82" s="3"/>
      <c r="BC82" s="3"/>
      <c r="BD82" s="3"/>
      <c r="BE82" s="3"/>
      <c r="BF82" s="3"/>
      <c r="BG82" s="3"/>
      <c r="BH82" s="3"/>
      <c r="BI82" s="3"/>
      <c r="BJ82" s="3"/>
    </row>
    <row r="83" spans="49:62" hidden="1" x14ac:dyDescent="0.3">
      <c r="AW83" s="3"/>
      <c r="AX83" s="3"/>
      <c r="AY83" s="3"/>
      <c r="AZ83" s="3"/>
      <c r="BA83" s="3"/>
      <c r="BB83" s="3"/>
      <c r="BC83" s="3"/>
      <c r="BD83" s="3"/>
      <c r="BE83" s="3"/>
      <c r="BF83" s="3"/>
      <c r="BG83" s="3"/>
      <c r="BH83" s="3"/>
      <c r="BI83" s="3"/>
      <c r="BJ83" s="3"/>
    </row>
    <row r="84" spans="49:62" hidden="1" x14ac:dyDescent="0.3">
      <c r="AW84" s="3"/>
      <c r="AX84" s="3"/>
      <c r="AY84" s="3"/>
      <c r="AZ84" s="3"/>
      <c r="BA84" s="3"/>
      <c r="BB84" s="3"/>
      <c r="BC84" s="3"/>
      <c r="BD84" s="3"/>
      <c r="BE84" s="3"/>
      <c r="BF84" s="3"/>
      <c r="BG84" s="3"/>
      <c r="BH84" s="3"/>
      <c r="BI84" s="3"/>
      <c r="BJ84" s="3"/>
    </row>
    <row r="85" spans="49:62" hidden="1" x14ac:dyDescent="0.3">
      <c r="AW85" s="3"/>
      <c r="AX85" s="3"/>
      <c r="AY85" s="3"/>
      <c r="AZ85" s="3"/>
      <c r="BA85" s="3"/>
      <c r="BB85" s="3"/>
      <c r="BC85" s="3"/>
      <c r="BD85" s="3"/>
      <c r="BE85" s="3"/>
      <c r="BF85" s="3"/>
      <c r="BG85" s="3"/>
      <c r="BH85" s="3"/>
      <c r="BI85" s="3"/>
      <c r="BJ85" s="3"/>
    </row>
    <row r="86" spans="49:62" hidden="1" x14ac:dyDescent="0.3">
      <c r="AW86" s="3"/>
      <c r="AX86" s="3"/>
      <c r="AY86" s="3"/>
      <c r="AZ86" s="3"/>
      <c r="BA86" s="3"/>
      <c r="BB86" s="3"/>
      <c r="BC86" s="3"/>
      <c r="BD86" s="3"/>
      <c r="BE86" s="3"/>
      <c r="BF86" s="3"/>
      <c r="BG86" s="3"/>
      <c r="BH86" s="3"/>
      <c r="BI86" s="3"/>
      <c r="BJ86" s="3"/>
    </row>
    <row r="87" spans="49:62" hidden="1" x14ac:dyDescent="0.3">
      <c r="AW87" s="3"/>
      <c r="AX87" s="3"/>
      <c r="AY87" s="3"/>
      <c r="AZ87" s="3"/>
      <c r="BA87" s="3"/>
      <c r="BB87" s="3"/>
      <c r="BC87" s="3"/>
      <c r="BD87" s="3"/>
      <c r="BE87" s="3"/>
      <c r="BF87" s="3"/>
      <c r="BG87" s="3"/>
      <c r="BH87" s="3"/>
      <c r="BI87" s="3"/>
      <c r="BJ87" s="3"/>
    </row>
    <row r="88" spans="49:62" hidden="1" x14ac:dyDescent="0.3">
      <c r="AW88" s="3"/>
      <c r="AX88" s="3"/>
      <c r="AY88" s="3"/>
      <c r="AZ88" s="3"/>
      <c r="BA88" s="3"/>
      <c r="BB88" s="3"/>
      <c r="BC88" s="3"/>
      <c r="BD88" s="3"/>
      <c r="BE88" s="3"/>
      <c r="BF88" s="3"/>
      <c r="BG88" s="3"/>
      <c r="BH88" s="3"/>
      <c r="BI88" s="3"/>
      <c r="BJ88" s="3"/>
    </row>
    <row r="89" spans="49:62" hidden="1" x14ac:dyDescent="0.3">
      <c r="AW89" s="3"/>
      <c r="AX89" s="3"/>
      <c r="AY89" s="3"/>
      <c r="AZ89" s="3"/>
      <c r="BA89" s="3"/>
      <c r="BB89" s="3"/>
      <c r="BC89" s="3"/>
      <c r="BD89" s="3"/>
      <c r="BE89" s="3"/>
      <c r="BF89" s="3"/>
      <c r="BG89" s="3"/>
      <c r="BH89" s="3"/>
      <c r="BI89" s="3"/>
      <c r="BJ89" s="3"/>
    </row>
    <row r="90" spans="49:62" hidden="1" x14ac:dyDescent="0.3">
      <c r="AW90" s="3"/>
      <c r="AX90" s="3"/>
      <c r="AY90" s="3"/>
      <c r="AZ90" s="3"/>
      <c r="BA90" s="3"/>
      <c r="BB90" s="3"/>
      <c r="BC90" s="3"/>
      <c r="BD90" s="3"/>
      <c r="BE90" s="3"/>
      <c r="BF90" s="3"/>
      <c r="BG90" s="3"/>
      <c r="BH90" s="3"/>
      <c r="BI90" s="3"/>
      <c r="BJ90" s="3"/>
    </row>
    <row r="91" spans="49:62" hidden="1" x14ac:dyDescent="0.3">
      <c r="AW91" s="3"/>
      <c r="AX91" s="3"/>
      <c r="AY91" s="3"/>
      <c r="AZ91" s="3"/>
      <c r="BA91" s="3"/>
      <c r="BB91" s="3"/>
      <c r="BC91" s="3"/>
      <c r="BD91" s="3"/>
      <c r="BE91" s="3"/>
      <c r="BF91" s="3"/>
      <c r="BG91" s="3"/>
      <c r="BH91" s="3"/>
      <c r="BI91" s="3"/>
      <c r="BJ91" s="3"/>
    </row>
    <row r="92" spans="49:62" hidden="1" x14ac:dyDescent="0.3">
      <c r="AW92" s="3"/>
      <c r="AX92" s="3"/>
      <c r="AY92" s="3"/>
      <c r="AZ92" s="3"/>
      <c r="BA92" s="3"/>
      <c r="BB92" s="3"/>
      <c r="BC92" s="3"/>
      <c r="BD92" s="3"/>
      <c r="BE92" s="3"/>
      <c r="BF92" s="3"/>
      <c r="BG92" s="3"/>
      <c r="BH92" s="3"/>
      <c r="BI92" s="3"/>
      <c r="BJ92" s="3"/>
    </row>
    <row r="93" spans="49:62" hidden="1" x14ac:dyDescent="0.3">
      <c r="AW93" s="3"/>
      <c r="AX93" s="3"/>
      <c r="AY93" s="3"/>
      <c r="AZ93" s="3"/>
      <c r="BA93" s="3"/>
      <c r="BB93" s="3"/>
      <c r="BC93" s="3"/>
      <c r="BD93" s="3"/>
      <c r="BE93" s="3"/>
      <c r="BF93" s="3"/>
      <c r="BG93" s="3"/>
      <c r="BH93" s="3"/>
      <c r="BI93" s="3"/>
      <c r="BJ93" s="3"/>
    </row>
    <row r="94" spans="49:62" hidden="1" x14ac:dyDescent="0.3">
      <c r="AW94" s="3"/>
      <c r="AX94" s="3"/>
      <c r="AY94" s="3"/>
      <c r="AZ94" s="3"/>
      <c r="BA94" s="3"/>
      <c r="BB94" s="3"/>
      <c r="BC94" s="3"/>
      <c r="BD94" s="3"/>
      <c r="BE94" s="3"/>
      <c r="BF94" s="3"/>
      <c r="BG94" s="3"/>
      <c r="BH94" s="3"/>
      <c r="BI94" s="3"/>
      <c r="BJ94" s="3"/>
    </row>
    <row r="95" spans="49:62" hidden="1" x14ac:dyDescent="0.3">
      <c r="AW95" s="3"/>
      <c r="AX95" s="3"/>
      <c r="AY95" s="3"/>
      <c r="AZ95" s="3"/>
      <c r="BA95" s="3"/>
      <c r="BB95" s="3"/>
      <c r="BC95" s="3"/>
      <c r="BD95" s="3"/>
      <c r="BE95" s="3"/>
      <c r="BF95" s="3"/>
      <c r="BG95" s="3"/>
      <c r="BH95" s="3"/>
      <c r="BI95" s="3"/>
      <c r="BJ95" s="3"/>
    </row>
    <row r="96" spans="49:62" hidden="1" x14ac:dyDescent="0.3">
      <c r="AW96" s="3"/>
      <c r="AX96" s="3"/>
      <c r="AY96" s="3"/>
      <c r="AZ96" s="3"/>
      <c r="BA96" s="3"/>
      <c r="BB96" s="3"/>
      <c r="BC96" s="3"/>
      <c r="BD96" s="3"/>
      <c r="BE96" s="3"/>
      <c r="BF96" s="3"/>
      <c r="BG96" s="3"/>
      <c r="BH96" s="3"/>
      <c r="BI96" s="3"/>
      <c r="BJ96" s="3"/>
    </row>
    <row r="97" spans="1:62" hidden="1" x14ac:dyDescent="0.3">
      <c r="AW97" s="3"/>
      <c r="AX97" s="3"/>
      <c r="AY97" s="3"/>
      <c r="AZ97" s="3"/>
      <c r="BA97" s="3"/>
      <c r="BB97" s="3"/>
      <c r="BC97" s="3"/>
      <c r="BD97" s="3"/>
      <c r="BE97" s="3"/>
      <c r="BF97" s="3"/>
      <c r="BG97" s="3"/>
      <c r="BH97" s="3"/>
      <c r="BI97" s="3"/>
      <c r="BJ97" s="3"/>
    </row>
    <row r="98" spans="1:62" hidden="1" x14ac:dyDescent="0.3">
      <c r="AW98" s="3"/>
      <c r="AX98" s="3"/>
      <c r="AY98" s="3"/>
      <c r="AZ98" s="3"/>
      <c r="BA98" s="3"/>
      <c r="BB98" s="3"/>
      <c r="BC98" s="3"/>
      <c r="BD98" s="3"/>
      <c r="BE98" s="3"/>
      <c r="BF98" s="3"/>
      <c r="BG98" s="3"/>
      <c r="BH98" s="3"/>
      <c r="BI98" s="3"/>
      <c r="BJ98" s="3"/>
    </row>
    <row r="99" spans="1:62" hidden="1" x14ac:dyDescent="0.3">
      <c r="AW99" s="3"/>
      <c r="AX99" s="3"/>
      <c r="AY99" s="3"/>
      <c r="AZ99" s="3"/>
      <c r="BA99" s="3"/>
      <c r="BB99" s="3"/>
      <c r="BC99" s="3"/>
      <c r="BD99" s="3"/>
      <c r="BE99" s="3"/>
      <c r="BF99" s="3"/>
      <c r="BG99" s="3"/>
      <c r="BH99" s="3"/>
      <c r="BI99" s="3"/>
      <c r="BJ99" s="3"/>
    </row>
    <row r="100" spans="1:62" hidden="1" x14ac:dyDescent="0.3">
      <c r="AW100" s="3"/>
      <c r="AX100" s="3"/>
      <c r="AY100" s="3"/>
      <c r="AZ100" s="3"/>
      <c r="BA100" s="3"/>
      <c r="BB100" s="3"/>
      <c r="BC100" s="3"/>
      <c r="BD100" s="3"/>
      <c r="BE100" s="3"/>
      <c r="BF100" s="3"/>
      <c r="BG100" s="3"/>
      <c r="BH100" s="3"/>
      <c r="BI100" s="3"/>
      <c r="BJ100" s="3"/>
    </row>
    <row r="101" spans="1:62" hidden="1" x14ac:dyDescent="0.3">
      <c r="AW101" s="3"/>
      <c r="AX101" s="3"/>
      <c r="AY101" s="3"/>
      <c r="AZ101" s="3"/>
      <c r="BA101" s="3"/>
      <c r="BB101" s="3"/>
      <c r="BC101" s="3"/>
      <c r="BD101" s="3"/>
      <c r="BE101" s="3"/>
      <c r="BF101" s="3"/>
      <c r="BG101" s="3"/>
      <c r="BH101" s="3"/>
      <c r="BI101" s="3"/>
      <c r="BJ101" s="3"/>
    </row>
    <row r="102" spans="1:62" hidden="1" x14ac:dyDescent="0.3">
      <c r="AW102" s="3"/>
      <c r="AX102" s="3"/>
      <c r="AY102" s="3"/>
      <c r="AZ102" s="3"/>
      <c r="BA102" s="3"/>
      <c r="BB102" s="3"/>
      <c r="BC102" s="3"/>
      <c r="BD102" s="3"/>
      <c r="BE102" s="3"/>
      <c r="BF102" s="3"/>
      <c r="BG102" s="3"/>
      <c r="BH102" s="3"/>
      <c r="BI102" s="3"/>
      <c r="BJ102" s="3"/>
    </row>
    <row r="103" spans="1:62" hidden="1" x14ac:dyDescent="0.3">
      <c r="AW103" s="3"/>
      <c r="AX103" s="3"/>
      <c r="AY103" s="3"/>
      <c r="AZ103" s="3"/>
      <c r="BA103" s="3"/>
      <c r="BB103" s="3"/>
      <c r="BC103" s="3"/>
      <c r="BD103" s="3"/>
      <c r="BE103" s="3"/>
      <c r="BF103" s="3"/>
      <c r="BG103" s="3"/>
      <c r="BH103" s="3"/>
      <c r="BI103" s="3"/>
      <c r="BJ103" s="3"/>
    </row>
    <row r="104" spans="1:62" hidden="1" x14ac:dyDescent="0.3">
      <c r="AW104" s="3"/>
      <c r="AX104" s="3"/>
      <c r="AY104" s="3"/>
      <c r="AZ104" s="3"/>
      <c r="BA104" s="3"/>
      <c r="BB104" s="3"/>
      <c r="BC104" s="3"/>
      <c r="BD104" s="3"/>
      <c r="BE104" s="3"/>
      <c r="BF104" s="3"/>
      <c r="BG104" s="3"/>
      <c r="BH104" s="3"/>
      <c r="BI104" s="3"/>
      <c r="BJ104" s="3"/>
    </row>
    <row r="105" spans="1:62" hidden="1" x14ac:dyDescent="0.3">
      <c r="AW105" s="3"/>
      <c r="AX105" s="3"/>
      <c r="AY105" s="3"/>
      <c r="AZ105" s="3"/>
      <c r="BA105" s="3"/>
      <c r="BB105" s="3"/>
      <c r="BC105" s="3"/>
      <c r="BD105" s="3"/>
      <c r="BE105" s="3"/>
      <c r="BF105" s="3"/>
      <c r="BG105" s="3"/>
      <c r="BH105" s="3"/>
      <c r="BI105" s="3"/>
      <c r="BJ105" s="3"/>
    </row>
    <row r="106" spans="1:62"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row>
    <row r="107" spans="1:62"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7">F107&amp;G107</f>
        <v xml:space="preserve">    </v>
      </c>
      <c r="K107" s="4">
        <f>AI9</f>
        <v>1</v>
      </c>
      <c r="L107" s="4" t="str">
        <f>AE9</f>
        <v>srijeda</v>
      </c>
      <c r="M107" s="4" t="str">
        <f t="shared" ref="M107:M138" si="8">K107&amp;L107</f>
        <v>1srijeda</v>
      </c>
      <c r="BC107" s="14"/>
      <c r="BD107" s="14"/>
      <c r="BE107" s="14"/>
      <c r="BF107" s="14"/>
    </row>
    <row r="108" spans="1:62" hidden="1" x14ac:dyDescent="0.3">
      <c r="B108" s="18">
        <v>2</v>
      </c>
      <c r="C108" s="4" t="s">
        <v>619</v>
      </c>
      <c r="D108" s="4" t="s">
        <v>620</v>
      </c>
      <c r="E108" s="14" t="str">
        <f t="shared" ref="E108:E159" si="9">_xlfn.IFNA(IF(MATCH(B108,$K$107:$K$159,0)," "),"  ")</f>
        <v xml:space="preserve"> </v>
      </c>
      <c r="F108" s="19" t="str">
        <f t="shared" ref="F108:G159" si="10">_xlfn.IFNA(IF(MATCH(C108,$M$107:$M$159,0),"   "),"  ")</f>
        <v xml:space="preserve">  </v>
      </c>
      <c r="G108" s="19" t="str">
        <f t="shared" si="10"/>
        <v xml:space="preserve">  </v>
      </c>
      <c r="H108" s="4" t="str">
        <f t="shared" si="7"/>
        <v xml:space="preserve">    </v>
      </c>
      <c r="J108" s="14"/>
      <c r="K108" s="4">
        <f t="shared" ref="K108:K123" si="11">AI10</f>
        <v>2</v>
      </c>
      <c r="L108" s="4" t="str">
        <f t="shared" ref="L108:L123" si="12">AE10</f>
        <v>ponedjeljak</v>
      </c>
      <c r="M108" s="4" t="str">
        <f t="shared" ref="M108:M123" si="13">K108&amp;L108</f>
        <v>2ponedjeljak</v>
      </c>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2" hidden="1" x14ac:dyDescent="0.3">
      <c r="B109" s="18">
        <v>3</v>
      </c>
      <c r="C109" s="4" t="s">
        <v>621</v>
      </c>
      <c r="D109" s="4" t="s">
        <v>622</v>
      </c>
      <c r="E109" s="14" t="str">
        <f t="shared" si="9"/>
        <v xml:space="preserve">  </v>
      </c>
      <c r="F109" s="19" t="str">
        <f t="shared" si="10"/>
        <v xml:space="preserve">  </v>
      </c>
      <c r="G109" s="19" t="str">
        <f t="shared" si="10"/>
        <v xml:space="preserve">  </v>
      </c>
      <c r="H109" s="4" t="str">
        <f t="shared" si="7"/>
        <v xml:space="preserve">    </v>
      </c>
      <c r="K109" s="4">
        <f t="shared" si="11"/>
        <v>16</v>
      </c>
      <c r="L109" s="4" t="str">
        <f t="shared" si="12"/>
        <v>petak</v>
      </c>
      <c r="M109" s="4" t="str">
        <f t="shared" si="13"/>
        <v>16petak</v>
      </c>
    </row>
    <row r="110" spans="1:62" hidden="1" x14ac:dyDescent="0.3">
      <c r="B110" s="18">
        <v>4</v>
      </c>
      <c r="C110" s="4" t="s">
        <v>623</v>
      </c>
      <c r="D110" s="4" t="s">
        <v>624</v>
      </c>
      <c r="E110" s="14" t="str">
        <f t="shared" si="9"/>
        <v xml:space="preserve">  </v>
      </c>
      <c r="F110" s="19" t="str">
        <f t="shared" si="10"/>
        <v xml:space="preserve">  </v>
      </c>
      <c r="G110" s="19" t="str">
        <f t="shared" si="10"/>
        <v xml:space="preserve">  </v>
      </c>
      <c r="H110" s="4" t="str">
        <f t="shared" si="7"/>
        <v xml:space="preserve">    </v>
      </c>
      <c r="K110" s="4">
        <f t="shared" si="11"/>
        <v>16</v>
      </c>
      <c r="L110" s="4" t="str">
        <f t="shared" si="12"/>
        <v>nedjelja</v>
      </c>
      <c r="M110" s="4" t="str">
        <f t="shared" si="13"/>
        <v>16nedjelja</v>
      </c>
    </row>
    <row r="111" spans="1:62" hidden="1" x14ac:dyDescent="0.3">
      <c r="B111" s="18">
        <v>5</v>
      </c>
      <c r="C111" s="4" t="s">
        <v>625</v>
      </c>
      <c r="D111" s="4" t="s">
        <v>626</v>
      </c>
      <c r="E111" s="14" t="str">
        <f t="shared" si="9"/>
        <v xml:space="preserve">  </v>
      </c>
      <c r="F111" s="19" t="str">
        <f t="shared" si="10"/>
        <v xml:space="preserve">  </v>
      </c>
      <c r="G111" s="19" t="str">
        <f t="shared" si="10"/>
        <v xml:space="preserve">  </v>
      </c>
      <c r="H111" s="4" t="str">
        <f t="shared" si="7"/>
        <v xml:space="preserve">    </v>
      </c>
      <c r="K111" s="4">
        <f t="shared" si="11"/>
        <v>17</v>
      </c>
      <c r="L111" s="4" t="str">
        <f t="shared" si="12"/>
        <v>ponedjeljak</v>
      </c>
      <c r="M111" s="4" t="str">
        <f t="shared" si="13"/>
        <v>17ponedjeljak</v>
      </c>
    </row>
    <row r="112" spans="1:62" hidden="1" x14ac:dyDescent="0.3">
      <c r="B112" s="18">
        <v>6</v>
      </c>
      <c r="C112" s="4" t="s">
        <v>627</v>
      </c>
      <c r="D112" s="4" t="s">
        <v>628</v>
      </c>
      <c r="E112" s="14" t="str">
        <f t="shared" si="9"/>
        <v xml:space="preserve">  </v>
      </c>
      <c r="F112" s="19" t="str">
        <f t="shared" si="10"/>
        <v xml:space="preserve">  </v>
      </c>
      <c r="G112" s="19" t="str">
        <f t="shared" si="10"/>
        <v xml:space="preserve">  </v>
      </c>
      <c r="H112" s="4" t="str">
        <f t="shared" si="7"/>
        <v xml:space="preserve">    </v>
      </c>
      <c r="K112" s="4">
        <f t="shared" si="11"/>
        <v>18</v>
      </c>
      <c r="L112" s="4" t="str">
        <f t="shared" si="12"/>
        <v>četvrtak</v>
      </c>
      <c r="M112" s="4" t="str">
        <f t="shared" si="13"/>
        <v>18četvrtak</v>
      </c>
    </row>
    <row r="113" spans="2:13" hidden="1" x14ac:dyDescent="0.3">
      <c r="B113" s="18">
        <v>7</v>
      </c>
      <c r="C113" s="4" t="s">
        <v>629</v>
      </c>
      <c r="D113" s="4" t="s">
        <v>630</v>
      </c>
      <c r="E113" s="14" t="str">
        <f t="shared" si="9"/>
        <v xml:space="preserve">  </v>
      </c>
      <c r="F113" s="19" t="str">
        <f t="shared" si="10"/>
        <v xml:space="preserve">  </v>
      </c>
      <c r="G113" s="19" t="str">
        <f t="shared" si="10"/>
        <v xml:space="preserve">  </v>
      </c>
      <c r="H113" s="4" t="str">
        <f t="shared" si="7"/>
        <v xml:space="preserve">    </v>
      </c>
      <c r="K113" s="4">
        <f t="shared" si="11"/>
        <v>22</v>
      </c>
      <c r="L113" s="4" t="str">
        <f t="shared" si="12"/>
        <v>četvrtak</v>
      </c>
      <c r="M113" s="4" t="str">
        <f t="shared" si="13"/>
        <v>22četvrtak</v>
      </c>
    </row>
    <row r="114" spans="2:13" hidden="1" x14ac:dyDescent="0.3">
      <c r="B114" s="18">
        <v>8</v>
      </c>
      <c r="C114" s="4" t="s">
        <v>631</v>
      </c>
      <c r="D114" s="4" t="s">
        <v>632</v>
      </c>
      <c r="E114" s="14" t="str">
        <f t="shared" si="9"/>
        <v xml:space="preserve">  </v>
      </c>
      <c r="F114" s="19" t="str">
        <f t="shared" si="10"/>
        <v xml:space="preserve">  </v>
      </c>
      <c r="G114" s="19" t="str">
        <f t="shared" si="10"/>
        <v xml:space="preserve">  </v>
      </c>
      <c r="H114" s="4" t="str">
        <f t="shared" si="7"/>
        <v xml:space="preserve">    </v>
      </c>
      <c r="K114" s="4">
        <f t="shared" si="11"/>
        <v>21</v>
      </c>
      <c r="L114" s="4" t="str">
        <f t="shared" si="12"/>
        <v>ponedjeljak</v>
      </c>
      <c r="M114" s="4" t="str">
        <f t="shared" si="13"/>
        <v>21ponedjeljak</v>
      </c>
    </row>
    <row r="115" spans="2:13" hidden="1" x14ac:dyDescent="0.3">
      <c r="B115" s="18">
        <v>9</v>
      </c>
      <c r="C115" s="4" t="s">
        <v>633</v>
      </c>
      <c r="D115" s="4" t="s">
        <v>634</v>
      </c>
      <c r="E115" s="14" t="str">
        <f t="shared" si="9"/>
        <v xml:space="preserve">  </v>
      </c>
      <c r="F115" s="19" t="str">
        <f t="shared" si="10"/>
        <v xml:space="preserve">  </v>
      </c>
      <c r="G115" s="19" t="str">
        <f t="shared" si="10"/>
        <v xml:space="preserve">  </v>
      </c>
      <c r="H115" s="4" t="str">
        <f t="shared" si="7"/>
        <v xml:space="preserve">    </v>
      </c>
      <c r="K115" s="4">
        <f t="shared" si="11"/>
        <v>23</v>
      </c>
      <c r="L115" s="4" t="str">
        <f t="shared" si="12"/>
        <v>petak</v>
      </c>
      <c r="M115" s="4" t="str">
        <f t="shared" si="13"/>
        <v>23petak</v>
      </c>
    </row>
    <row r="116" spans="2:13" hidden="1" x14ac:dyDescent="0.3">
      <c r="B116" s="18">
        <v>10</v>
      </c>
      <c r="C116" s="4" t="s">
        <v>635</v>
      </c>
      <c r="D116" s="4" t="s">
        <v>636</v>
      </c>
      <c r="E116" s="14" t="str">
        <f t="shared" si="9"/>
        <v xml:space="preserve">  </v>
      </c>
      <c r="F116" s="19" t="str">
        <f t="shared" si="10"/>
        <v xml:space="preserve">  </v>
      </c>
      <c r="G116" s="19" t="str">
        <f t="shared" si="10"/>
        <v xml:space="preserve">  </v>
      </c>
      <c r="H116" s="4" t="str">
        <f t="shared" si="7"/>
        <v xml:space="preserve">    </v>
      </c>
      <c r="K116" s="4">
        <f t="shared" si="11"/>
        <v>25</v>
      </c>
      <c r="L116" s="4" t="str">
        <f t="shared" si="12"/>
        <v>petak</v>
      </c>
      <c r="M116" s="4" t="str">
        <f t="shared" si="13"/>
        <v>25petak</v>
      </c>
    </row>
    <row r="117" spans="2:13" hidden="1" x14ac:dyDescent="0.3">
      <c r="B117" s="18">
        <v>11</v>
      </c>
      <c r="C117" s="4" t="s">
        <v>637</v>
      </c>
      <c r="D117" s="4" t="s">
        <v>638</v>
      </c>
      <c r="E117" s="14" t="str">
        <f t="shared" si="9"/>
        <v xml:space="preserve">  </v>
      </c>
      <c r="F117" s="19" t="str">
        <f t="shared" si="10"/>
        <v xml:space="preserve">  </v>
      </c>
      <c r="G117" s="19" t="str">
        <f t="shared" si="10"/>
        <v xml:space="preserve">  </v>
      </c>
      <c r="H117" s="4" t="str">
        <f t="shared" si="7"/>
        <v xml:space="preserve">    </v>
      </c>
      <c r="K117" s="4">
        <f t="shared" si="11"/>
        <v>25</v>
      </c>
      <c r="L117" s="4" t="str">
        <f t="shared" si="12"/>
        <v>subota</v>
      </c>
      <c r="M117" s="4" t="str">
        <f t="shared" si="13"/>
        <v>25subota</v>
      </c>
    </row>
    <row r="118" spans="2:13" hidden="1" x14ac:dyDescent="0.3">
      <c r="B118" s="18">
        <v>12</v>
      </c>
      <c r="C118" s="4" t="s">
        <v>639</v>
      </c>
      <c r="D118" s="4" t="s">
        <v>640</v>
      </c>
      <c r="E118" s="14" t="str">
        <f t="shared" si="9"/>
        <v xml:space="preserve">  </v>
      </c>
      <c r="F118" s="19" t="str">
        <f t="shared" si="10"/>
        <v xml:space="preserve">  </v>
      </c>
      <c r="G118" s="19" t="str">
        <f t="shared" si="10"/>
        <v xml:space="preserve">  </v>
      </c>
      <c r="H118" s="4" t="str">
        <f t="shared" si="7"/>
        <v xml:space="preserve">    </v>
      </c>
      <c r="K118" s="4">
        <f t="shared" si="11"/>
        <v>44</v>
      </c>
      <c r="L118" s="4" t="str">
        <f t="shared" si="12"/>
        <v>subota</v>
      </c>
      <c r="M118" s="4" t="str">
        <f t="shared" si="13"/>
        <v>44subota</v>
      </c>
    </row>
    <row r="119" spans="2:13" hidden="1" x14ac:dyDescent="0.3">
      <c r="B119" s="18">
        <v>13</v>
      </c>
      <c r="C119" s="4" t="s">
        <v>641</v>
      </c>
      <c r="D119" s="4" t="s">
        <v>642</v>
      </c>
      <c r="E119" s="14" t="str">
        <f t="shared" si="9"/>
        <v xml:space="preserve">  </v>
      </c>
      <c r="F119" s="19" t="str">
        <f t="shared" si="10"/>
        <v xml:space="preserve">  </v>
      </c>
      <c r="G119" s="19" t="str">
        <f t="shared" si="10"/>
        <v xml:space="preserve">  </v>
      </c>
      <c r="H119" s="4" t="str">
        <f t="shared" si="7"/>
        <v xml:space="preserve">    </v>
      </c>
      <c r="K119" s="4">
        <f t="shared" si="11"/>
        <v>52</v>
      </c>
      <c r="L119" s="4" t="str">
        <f t="shared" si="12"/>
        <v>srijeda</v>
      </c>
      <c r="M119" s="4" t="str">
        <f t="shared" si="13"/>
        <v>52srijeda</v>
      </c>
    </row>
    <row r="120" spans="2:13" hidden="1" x14ac:dyDescent="0.3">
      <c r="B120" s="18">
        <v>14</v>
      </c>
      <c r="C120" s="4" t="s">
        <v>643</v>
      </c>
      <c r="D120" s="4" t="s">
        <v>644</v>
      </c>
      <c r="E120" s="14" t="str">
        <f t="shared" si="9"/>
        <v xml:space="preserve">  </v>
      </c>
      <c r="F120" s="19" t="str">
        <f t="shared" si="10"/>
        <v xml:space="preserve">  </v>
      </c>
      <c r="G120" s="19" t="str">
        <f t="shared" si="10"/>
        <v xml:space="preserve">  </v>
      </c>
      <c r="H120" s="4" t="str">
        <f t="shared" si="7"/>
        <v xml:space="preserve">    </v>
      </c>
      <c r="K120" s="4">
        <f t="shared" si="11"/>
        <v>52</v>
      </c>
      <c r="L120" s="4" t="str">
        <f t="shared" si="12"/>
        <v>četvrtak</v>
      </c>
      <c r="M120" s="4" t="str">
        <f t="shared" si="13"/>
        <v>52četvrtak</v>
      </c>
    </row>
    <row r="121" spans="2:13" hidden="1" x14ac:dyDescent="0.3">
      <c r="B121" s="18">
        <v>15</v>
      </c>
      <c r="C121" s="4" t="s">
        <v>645</v>
      </c>
      <c r="D121" s="4" t="s">
        <v>646</v>
      </c>
      <c r="E121" s="14" t="str">
        <f t="shared" si="9"/>
        <v xml:space="preserve">  </v>
      </c>
      <c r="F121" s="19" t="str">
        <f t="shared" si="10"/>
        <v xml:space="preserve">  </v>
      </c>
      <c r="G121" s="19" t="str">
        <f t="shared" si="10"/>
        <v xml:space="preserve">  </v>
      </c>
      <c r="H121" s="4" t="str">
        <f t="shared" si="7"/>
        <v xml:space="preserve">    </v>
      </c>
      <c r="K121" s="4">
        <f t="shared" si="11"/>
        <v>52</v>
      </c>
      <c r="L121" s="4" t="str">
        <f t="shared" si="12"/>
        <v>petak</v>
      </c>
      <c r="M121" s="4" t="str">
        <f t="shared" si="13"/>
        <v>52petak</v>
      </c>
    </row>
    <row r="122" spans="2:13" hidden="1" x14ac:dyDescent="0.3">
      <c r="B122" s="18">
        <v>16</v>
      </c>
      <c r="C122" s="4" t="s">
        <v>647</v>
      </c>
      <c r="D122" s="4" t="s">
        <v>648</v>
      </c>
      <c r="E122" s="14" t="str">
        <f t="shared" si="9"/>
        <v xml:space="preserve"> </v>
      </c>
      <c r="F122" s="19" t="str">
        <f t="shared" si="10"/>
        <v xml:space="preserve">  </v>
      </c>
      <c r="G122" s="19" t="str">
        <f t="shared" si="10"/>
        <v xml:space="preserve">   </v>
      </c>
      <c r="H122" s="4" t="str">
        <f t="shared" si="7"/>
        <v xml:space="preserve">     </v>
      </c>
      <c r="K122" s="4">
        <f t="shared" si="11"/>
        <v>1</v>
      </c>
      <c r="L122" s="4" t="str">
        <f t="shared" si="12"/>
        <v>srijeda</v>
      </c>
      <c r="M122" s="4" t="str">
        <f t="shared" si="13"/>
        <v>1srijeda</v>
      </c>
    </row>
    <row r="123" spans="2:13" hidden="1" x14ac:dyDescent="0.3">
      <c r="B123" s="18">
        <v>17</v>
      </c>
      <c r="C123" s="4" t="s">
        <v>649</v>
      </c>
      <c r="D123" s="4" t="s">
        <v>650</v>
      </c>
      <c r="E123" s="14" t="str">
        <f t="shared" si="9"/>
        <v xml:space="preserve"> </v>
      </c>
      <c r="F123" s="19" t="str">
        <f t="shared" si="10"/>
        <v xml:space="preserve">  </v>
      </c>
      <c r="G123" s="19" t="str">
        <f t="shared" si="10"/>
        <v xml:space="preserve">  </v>
      </c>
      <c r="H123" s="4" t="str">
        <f t="shared" si="7"/>
        <v xml:space="preserve">    </v>
      </c>
      <c r="K123" s="4">
        <f t="shared" si="11"/>
        <v>0</v>
      </c>
      <c r="L123" s="4">
        <f t="shared" si="12"/>
        <v>0</v>
      </c>
      <c r="M123" s="4" t="str">
        <f t="shared" si="13"/>
        <v>00</v>
      </c>
    </row>
    <row r="124" spans="2:13" hidden="1" x14ac:dyDescent="0.3">
      <c r="B124" s="18">
        <v>18</v>
      </c>
      <c r="C124" s="4" t="s">
        <v>651</v>
      </c>
      <c r="D124" s="4" t="s">
        <v>652</v>
      </c>
      <c r="E124" s="14" t="str">
        <f t="shared" si="9"/>
        <v xml:space="preserve"> </v>
      </c>
      <c r="F124" s="19" t="str">
        <f t="shared" si="10"/>
        <v xml:space="preserve">  </v>
      </c>
      <c r="G124" s="19" t="str">
        <f t="shared" si="10"/>
        <v xml:space="preserve">  </v>
      </c>
      <c r="H124" s="4" t="str">
        <f t="shared" si="7"/>
        <v xml:space="preserve">    </v>
      </c>
      <c r="K124" s="4">
        <f t="shared" ref="K124:K159" si="14">AI26</f>
        <v>0</v>
      </c>
      <c r="L124" s="4">
        <f t="shared" ref="L124:L159" si="15">AE26</f>
        <v>0</v>
      </c>
      <c r="M124" s="4" t="str">
        <f t="shared" si="8"/>
        <v>00</v>
      </c>
    </row>
    <row r="125" spans="2:13" hidden="1" x14ac:dyDescent="0.3">
      <c r="B125" s="18">
        <v>19</v>
      </c>
      <c r="C125" s="4" t="s">
        <v>653</v>
      </c>
      <c r="D125" s="4" t="s">
        <v>654</v>
      </c>
      <c r="E125" s="14" t="str">
        <f t="shared" si="9"/>
        <v xml:space="preserve">  </v>
      </c>
      <c r="F125" s="19" t="str">
        <f t="shared" si="10"/>
        <v xml:space="preserve">  </v>
      </c>
      <c r="G125" s="19" t="str">
        <f t="shared" si="10"/>
        <v xml:space="preserve">  </v>
      </c>
      <c r="H125" s="4" t="str">
        <f t="shared" si="7"/>
        <v xml:space="preserve">    </v>
      </c>
      <c r="K125" s="4">
        <f t="shared" si="14"/>
        <v>0</v>
      </c>
      <c r="L125" s="4">
        <f t="shared" si="15"/>
        <v>0</v>
      </c>
      <c r="M125" s="4" t="str">
        <f t="shared" si="8"/>
        <v>00</v>
      </c>
    </row>
    <row r="126" spans="2:13" hidden="1" x14ac:dyDescent="0.3">
      <c r="B126" s="18">
        <v>20</v>
      </c>
      <c r="C126" s="4" t="s">
        <v>655</v>
      </c>
      <c r="D126" s="4" t="s">
        <v>656</v>
      </c>
      <c r="E126" s="14" t="str">
        <f t="shared" si="9"/>
        <v xml:space="preserve">  </v>
      </c>
      <c r="F126" s="19" t="str">
        <f t="shared" si="10"/>
        <v xml:space="preserve">  </v>
      </c>
      <c r="G126" s="19" t="str">
        <f t="shared" si="10"/>
        <v xml:space="preserve">  </v>
      </c>
      <c r="H126" s="4" t="str">
        <f t="shared" si="7"/>
        <v xml:space="preserve">    </v>
      </c>
      <c r="K126" s="4">
        <f t="shared" si="14"/>
        <v>0</v>
      </c>
      <c r="L126" s="4">
        <f t="shared" si="15"/>
        <v>0</v>
      </c>
      <c r="M126" s="4" t="str">
        <f t="shared" si="8"/>
        <v>00</v>
      </c>
    </row>
    <row r="127" spans="2:13" hidden="1" x14ac:dyDescent="0.3">
      <c r="B127" s="18">
        <v>21</v>
      </c>
      <c r="C127" s="4" t="s">
        <v>657</v>
      </c>
      <c r="D127" s="4" t="s">
        <v>658</v>
      </c>
      <c r="E127" s="14" t="str">
        <f t="shared" si="9"/>
        <v xml:space="preserve"> </v>
      </c>
      <c r="F127" s="19" t="str">
        <f t="shared" si="10"/>
        <v xml:space="preserve">  </v>
      </c>
      <c r="G127" s="19" t="str">
        <f t="shared" si="10"/>
        <v xml:space="preserve">  </v>
      </c>
      <c r="H127" s="4" t="str">
        <f t="shared" si="7"/>
        <v xml:space="preserve">    </v>
      </c>
      <c r="K127" s="4">
        <f t="shared" si="14"/>
        <v>0</v>
      </c>
      <c r="L127" s="4">
        <f t="shared" si="15"/>
        <v>0</v>
      </c>
      <c r="M127" s="4" t="str">
        <f t="shared" si="8"/>
        <v>00</v>
      </c>
    </row>
    <row r="128" spans="2:13" hidden="1" x14ac:dyDescent="0.3">
      <c r="B128" s="18">
        <v>22</v>
      </c>
      <c r="C128" s="4" t="s">
        <v>659</v>
      </c>
      <c r="D128" s="4" t="s">
        <v>660</v>
      </c>
      <c r="E128" s="14" t="str">
        <f t="shared" si="9"/>
        <v xml:space="preserve"> </v>
      </c>
      <c r="F128" s="19" t="str">
        <f t="shared" si="10"/>
        <v xml:space="preserve">  </v>
      </c>
      <c r="G128" s="19" t="str">
        <f t="shared" si="10"/>
        <v xml:space="preserve">  </v>
      </c>
      <c r="H128" s="4" t="str">
        <f t="shared" si="7"/>
        <v xml:space="preserve">    </v>
      </c>
      <c r="K128" s="4">
        <f t="shared" si="14"/>
        <v>0</v>
      </c>
      <c r="L128" s="4">
        <f t="shared" si="15"/>
        <v>0</v>
      </c>
      <c r="M128" s="4" t="str">
        <f t="shared" si="8"/>
        <v>00</v>
      </c>
    </row>
    <row r="129" spans="2:13" hidden="1" x14ac:dyDescent="0.3">
      <c r="B129" s="18">
        <v>23</v>
      </c>
      <c r="C129" s="4" t="s">
        <v>661</v>
      </c>
      <c r="D129" s="4" t="s">
        <v>662</v>
      </c>
      <c r="E129" s="14" t="str">
        <f t="shared" si="9"/>
        <v xml:space="preserve"> </v>
      </c>
      <c r="F129" s="19" t="str">
        <f t="shared" si="10"/>
        <v xml:space="preserve">  </v>
      </c>
      <c r="G129" s="19" t="str">
        <f t="shared" si="10"/>
        <v xml:space="preserve">  </v>
      </c>
      <c r="H129" s="4" t="str">
        <f t="shared" si="7"/>
        <v xml:space="preserve">    </v>
      </c>
      <c r="K129" s="4">
        <f t="shared" si="14"/>
        <v>0</v>
      </c>
      <c r="L129" s="4">
        <f t="shared" si="15"/>
        <v>0</v>
      </c>
      <c r="M129" s="4" t="str">
        <f t="shared" si="8"/>
        <v>00</v>
      </c>
    </row>
    <row r="130" spans="2:13" hidden="1" x14ac:dyDescent="0.3">
      <c r="B130" s="18">
        <v>24</v>
      </c>
      <c r="C130" s="4" t="s">
        <v>663</v>
      </c>
      <c r="D130" s="4" t="s">
        <v>664</v>
      </c>
      <c r="E130" s="14" t="str">
        <f t="shared" si="9"/>
        <v xml:space="preserve">  </v>
      </c>
      <c r="F130" s="19" t="str">
        <f t="shared" si="10"/>
        <v xml:space="preserve">  </v>
      </c>
      <c r="G130" s="19" t="str">
        <f t="shared" si="10"/>
        <v xml:space="preserve">  </v>
      </c>
      <c r="H130" s="4" t="str">
        <f t="shared" si="7"/>
        <v xml:space="preserve">    </v>
      </c>
      <c r="K130" s="4">
        <f t="shared" si="14"/>
        <v>0</v>
      </c>
      <c r="L130" s="4">
        <f t="shared" si="15"/>
        <v>0</v>
      </c>
      <c r="M130" s="4" t="str">
        <f t="shared" si="8"/>
        <v>00</v>
      </c>
    </row>
    <row r="131" spans="2:13" hidden="1" x14ac:dyDescent="0.3">
      <c r="B131" s="18">
        <v>25</v>
      </c>
      <c r="C131" s="4" t="s">
        <v>665</v>
      </c>
      <c r="D131" s="4" t="s">
        <v>666</v>
      </c>
      <c r="E131" s="14" t="str">
        <f t="shared" si="9"/>
        <v xml:space="preserve"> </v>
      </c>
      <c r="F131" s="19" t="str">
        <f t="shared" si="10"/>
        <v xml:space="preserve">   </v>
      </c>
      <c r="G131" s="19" t="str">
        <f t="shared" si="10"/>
        <v xml:space="preserve">  </v>
      </c>
      <c r="H131" s="4" t="str">
        <f t="shared" si="7"/>
        <v xml:space="preserve">     </v>
      </c>
      <c r="K131" s="4">
        <f t="shared" si="14"/>
        <v>0</v>
      </c>
      <c r="L131" s="4">
        <f t="shared" si="15"/>
        <v>0</v>
      </c>
      <c r="M131" s="4" t="str">
        <f t="shared" si="8"/>
        <v>00</v>
      </c>
    </row>
    <row r="132" spans="2:13" hidden="1" x14ac:dyDescent="0.3">
      <c r="B132" s="18">
        <v>26</v>
      </c>
      <c r="C132" s="4" t="s">
        <v>667</v>
      </c>
      <c r="D132" s="4" t="s">
        <v>668</v>
      </c>
      <c r="E132" s="14" t="str">
        <f t="shared" si="9"/>
        <v xml:space="preserve">  </v>
      </c>
      <c r="F132" s="19" t="str">
        <f t="shared" si="10"/>
        <v xml:space="preserve">  </v>
      </c>
      <c r="G132" s="19" t="str">
        <f t="shared" si="10"/>
        <v xml:space="preserve">  </v>
      </c>
      <c r="H132" s="4" t="str">
        <f t="shared" si="7"/>
        <v xml:space="preserve">    </v>
      </c>
      <c r="K132" s="4">
        <f t="shared" si="14"/>
        <v>0</v>
      </c>
      <c r="L132" s="4">
        <f t="shared" si="15"/>
        <v>0</v>
      </c>
      <c r="M132" s="4" t="str">
        <f t="shared" si="8"/>
        <v>00</v>
      </c>
    </row>
    <row r="133" spans="2:13" hidden="1" x14ac:dyDescent="0.3">
      <c r="B133" s="18">
        <v>27</v>
      </c>
      <c r="C133" s="4" t="s">
        <v>669</v>
      </c>
      <c r="D133" s="4" t="s">
        <v>670</v>
      </c>
      <c r="E133" s="14" t="str">
        <f t="shared" si="9"/>
        <v xml:space="preserve">  </v>
      </c>
      <c r="F133" s="19" t="str">
        <f t="shared" si="10"/>
        <v xml:space="preserve">  </v>
      </c>
      <c r="G133" s="19" t="str">
        <f t="shared" si="10"/>
        <v xml:space="preserve">  </v>
      </c>
      <c r="H133" s="4" t="str">
        <f t="shared" si="7"/>
        <v xml:space="preserve">    </v>
      </c>
      <c r="K133" s="4">
        <f t="shared" si="14"/>
        <v>0</v>
      </c>
      <c r="L133" s="4">
        <f t="shared" si="15"/>
        <v>0</v>
      </c>
      <c r="M133" s="4" t="str">
        <f t="shared" si="8"/>
        <v>00</v>
      </c>
    </row>
    <row r="134" spans="2:13" hidden="1" x14ac:dyDescent="0.3">
      <c r="B134" s="18">
        <v>28</v>
      </c>
      <c r="C134" s="4" t="s">
        <v>671</v>
      </c>
      <c r="D134" s="4" t="s">
        <v>672</v>
      </c>
      <c r="E134" s="14" t="str">
        <f t="shared" si="9"/>
        <v xml:space="preserve">  </v>
      </c>
      <c r="F134" s="19" t="str">
        <f t="shared" si="10"/>
        <v xml:space="preserve">  </v>
      </c>
      <c r="G134" s="19" t="str">
        <f t="shared" si="10"/>
        <v xml:space="preserve">  </v>
      </c>
      <c r="H134" s="4" t="str">
        <f t="shared" si="7"/>
        <v xml:space="preserve">    </v>
      </c>
      <c r="K134" s="4">
        <f t="shared" si="14"/>
        <v>0</v>
      </c>
      <c r="L134" s="4">
        <f t="shared" si="15"/>
        <v>0</v>
      </c>
      <c r="M134" s="4" t="str">
        <f t="shared" si="8"/>
        <v>00</v>
      </c>
    </row>
    <row r="135" spans="2:13" hidden="1" x14ac:dyDescent="0.3">
      <c r="B135" s="18">
        <v>29</v>
      </c>
      <c r="C135" s="4" t="s">
        <v>673</v>
      </c>
      <c r="D135" s="4" t="s">
        <v>674</v>
      </c>
      <c r="E135" s="14" t="str">
        <f t="shared" si="9"/>
        <v xml:space="preserve">  </v>
      </c>
      <c r="F135" s="19" t="str">
        <f t="shared" si="10"/>
        <v xml:space="preserve">  </v>
      </c>
      <c r="G135" s="19" t="str">
        <f t="shared" si="10"/>
        <v xml:space="preserve">  </v>
      </c>
      <c r="H135" s="4" t="str">
        <f t="shared" si="7"/>
        <v xml:space="preserve">    </v>
      </c>
      <c r="K135" s="4">
        <f t="shared" si="14"/>
        <v>0</v>
      </c>
      <c r="L135" s="4">
        <f t="shared" si="15"/>
        <v>0</v>
      </c>
      <c r="M135" s="4" t="str">
        <f t="shared" si="8"/>
        <v>00</v>
      </c>
    </row>
    <row r="136" spans="2:13" hidden="1" x14ac:dyDescent="0.3">
      <c r="B136" s="18">
        <v>30</v>
      </c>
      <c r="C136" s="4" t="s">
        <v>675</v>
      </c>
      <c r="D136" s="4" t="s">
        <v>676</v>
      </c>
      <c r="E136" s="14" t="str">
        <f t="shared" si="9"/>
        <v xml:space="preserve">  </v>
      </c>
      <c r="F136" s="19" t="str">
        <f t="shared" si="10"/>
        <v xml:space="preserve">  </v>
      </c>
      <c r="G136" s="19" t="str">
        <f t="shared" si="10"/>
        <v xml:space="preserve">  </v>
      </c>
      <c r="H136" s="4" t="str">
        <f t="shared" si="7"/>
        <v xml:space="preserve">    </v>
      </c>
      <c r="K136" s="4">
        <f t="shared" si="14"/>
        <v>0</v>
      </c>
      <c r="L136" s="4">
        <f t="shared" si="15"/>
        <v>0</v>
      </c>
      <c r="M136" s="4" t="str">
        <f t="shared" si="8"/>
        <v>00</v>
      </c>
    </row>
    <row r="137" spans="2:13" hidden="1" x14ac:dyDescent="0.3">
      <c r="B137" s="18">
        <v>31</v>
      </c>
      <c r="C137" s="4" t="s">
        <v>677</v>
      </c>
      <c r="D137" s="4" t="s">
        <v>678</v>
      </c>
      <c r="E137" s="14" t="str">
        <f t="shared" si="9"/>
        <v xml:space="preserve">  </v>
      </c>
      <c r="F137" s="19" t="str">
        <f t="shared" si="10"/>
        <v xml:space="preserve">  </v>
      </c>
      <c r="G137" s="19" t="str">
        <f t="shared" si="10"/>
        <v xml:space="preserve">  </v>
      </c>
      <c r="H137" s="4" t="str">
        <f t="shared" si="7"/>
        <v xml:space="preserve">    </v>
      </c>
      <c r="K137" s="4">
        <f t="shared" si="14"/>
        <v>0</v>
      </c>
      <c r="L137" s="4">
        <f t="shared" si="15"/>
        <v>0</v>
      </c>
      <c r="M137" s="4" t="str">
        <f t="shared" si="8"/>
        <v>00</v>
      </c>
    </row>
    <row r="138" spans="2:13" hidden="1" x14ac:dyDescent="0.3">
      <c r="B138" s="18">
        <v>32</v>
      </c>
      <c r="C138" s="4" t="s">
        <v>679</v>
      </c>
      <c r="D138" s="4" t="s">
        <v>680</v>
      </c>
      <c r="E138" s="14" t="str">
        <f t="shared" si="9"/>
        <v xml:space="preserve">  </v>
      </c>
      <c r="F138" s="19" t="str">
        <f t="shared" si="10"/>
        <v xml:space="preserve">  </v>
      </c>
      <c r="G138" s="19" t="str">
        <f t="shared" si="10"/>
        <v xml:space="preserve">  </v>
      </c>
      <c r="H138" s="4" t="str">
        <f t="shared" si="7"/>
        <v xml:space="preserve">    </v>
      </c>
      <c r="K138" s="4">
        <f t="shared" si="14"/>
        <v>0</v>
      </c>
      <c r="L138" s="4">
        <f t="shared" si="15"/>
        <v>0</v>
      </c>
      <c r="M138" s="4" t="str">
        <f t="shared" si="8"/>
        <v>00</v>
      </c>
    </row>
    <row r="139" spans="2:13" hidden="1" x14ac:dyDescent="0.3">
      <c r="B139" s="18">
        <v>33</v>
      </c>
      <c r="C139" s="4" t="s">
        <v>681</v>
      </c>
      <c r="D139" s="4" t="s">
        <v>682</v>
      </c>
      <c r="E139" s="14" t="str">
        <f t="shared" si="9"/>
        <v xml:space="preserve">  </v>
      </c>
      <c r="F139" s="19" t="str">
        <f t="shared" si="10"/>
        <v xml:space="preserve">  </v>
      </c>
      <c r="G139" s="19" t="str">
        <f t="shared" si="10"/>
        <v xml:space="preserve">  </v>
      </c>
      <c r="H139" s="4" t="str">
        <f t="shared" si="7"/>
        <v xml:space="preserve">    </v>
      </c>
      <c r="K139" s="4">
        <f t="shared" si="14"/>
        <v>0</v>
      </c>
      <c r="L139" s="4">
        <f t="shared" si="15"/>
        <v>0</v>
      </c>
      <c r="M139" s="4" t="str">
        <f t="shared" ref="M139:M159" si="16">K139&amp;L139</f>
        <v>00</v>
      </c>
    </row>
    <row r="140" spans="2:13" hidden="1" x14ac:dyDescent="0.3">
      <c r="B140" s="18">
        <v>34</v>
      </c>
      <c r="C140" s="4" t="s">
        <v>683</v>
      </c>
      <c r="D140" s="4" t="s">
        <v>684</v>
      </c>
      <c r="E140" s="14" t="str">
        <f t="shared" si="9"/>
        <v xml:space="preserve">  </v>
      </c>
      <c r="F140" s="19" t="str">
        <f t="shared" si="10"/>
        <v xml:space="preserve">  </v>
      </c>
      <c r="G140" s="19" t="str">
        <f t="shared" si="10"/>
        <v xml:space="preserve">  </v>
      </c>
      <c r="H140" s="4" t="str">
        <f t="shared" si="7"/>
        <v xml:space="preserve">    </v>
      </c>
      <c r="K140" s="4">
        <f t="shared" si="14"/>
        <v>0</v>
      </c>
      <c r="L140" s="4">
        <f t="shared" si="15"/>
        <v>0</v>
      </c>
      <c r="M140" s="4" t="str">
        <f t="shared" si="16"/>
        <v>00</v>
      </c>
    </row>
    <row r="141" spans="2:13" hidden="1" x14ac:dyDescent="0.3">
      <c r="B141" s="18">
        <v>35</v>
      </c>
      <c r="C141" s="4" t="s">
        <v>685</v>
      </c>
      <c r="D141" s="4" t="s">
        <v>686</v>
      </c>
      <c r="E141" s="14" t="str">
        <f t="shared" si="9"/>
        <v xml:space="preserve">  </v>
      </c>
      <c r="F141" s="19" t="str">
        <f t="shared" si="10"/>
        <v xml:space="preserve">  </v>
      </c>
      <c r="G141" s="19" t="str">
        <f t="shared" si="10"/>
        <v xml:space="preserve">  </v>
      </c>
      <c r="H141" s="4" t="str">
        <f t="shared" si="7"/>
        <v xml:space="preserve">    </v>
      </c>
      <c r="K141" s="4">
        <f t="shared" si="14"/>
        <v>0</v>
      </c>
      <c r="L141" s="4">
        <f t="shared" si="15"/>
        <v>0</v>
      </c>
      <c r="M141" s="4" t="str">
        <f t="shared" si="16"/>
        <v>00</v>
      </c>
    </row>
    <row r="142" spans="2:13" hidden="1" x14ac:dyDescent="0.3">
      <c r="B142" s="18">
        <v>36</v>
      </c>
      <c r="C142" s="4" t="s">
        <v>687</v>
      </c>
      <c r="D142" s="4" t="s">
        <v>688</v>
      </c>
      <c r="E142" s="14" t="str">
        <f t="shared" si="9"/>
        <v xml:space="preserve">  </v>
      </c>
      <c r="F142" s="19" t="str">
        <f t="shared" si="10"/>
        <v xml:space="preserve">  </v>
      </c>
      <c r="G142" s="19" t="str">
        <f t="shared" si="10"/>
        <v xml:space="preserve">  </v>
      </c>
      <c r="H142" s="4" t="str">
        <f t="shared" si="7"/>
        <v xml:space="preserve">    </v>
      </c>
      <c r="K142" s="4">
        <f t="shared" si="14"/>
        <v>0</v>
      </c>
      <c r="L142" s="4">
        <f t="shared" si="15"/>
        <v>0</v>
      </c>
      <c r="M142" s="4" t="str">
        <f t="shared" si="16"/>
        <v>00</v>
      </c>
    </row>
    <row r="143" spans="2:13" hidden="1" x14ac:dyDescent="0.3">
      <c r="B143" s="18">
        <v>37</v>
      </c>
      <c r="C143" s="4" t="s">
        <v>689</v>
      </c>
      <c r="D143" s="4" t="s">
        <v>690</v>
      </c>
      <c r="E143" s="14" t="str">
        <f t="shared" si="9"/>
        <v xml:space="preserve">  </v>
      </c>
      <c r="F143" s="19" t="str">
        <f t="shared" si="10"/>
        <v xml:space="preserve">  </v>
      </c>
      <c r="G143" s="19" t="str">
        <f t="shared" si="10"/>
        <v xml:space="preserve">  </v>
      </c>
      <c r="H143" s="4" t="str">
        <f t="shared" si="7"/>
        <v xml:space="preserve">    </v>
      </c>
      <c r="K143" s="4">
        <f t="shared" si="14"/>
        <v>0</v>
      </c>
      <c r="L143" s="4">
        <f t="shared" si="15"/>
        <v>0</v>
      </c>
      <c r="M143" s="4" t="str">
        <f t="shared" si="16"/>
        <v>00</v>
      </c>
    </row>
    <row r="144" spans="2:13" hidden="1" x14ac:dyDescent="0.3">
      <c r="B144" s="18">
        <v>38</v>
      </c>
      <c r="C144" s="4" t="s">
        <v>691</v>
      </c>
      <c r="D144" s="4" t="s">
        <v>692</v>
      </c>
      <c r="E144" s="14" t="str">
        <f t="shared" si="9"/>
        <v xml:space="preserve">  </v>
      </c>
      <c r="F144" s="19" t="str">
        <f t="shared" si="10"/>
        <v xml:space="preserve">  </v>
      </c>
      <c r="G144" s="19" t="str">
        <f t="shared" si="10"/>
        <v xml:space="preserve">  </v>
      </c>
      <c r="H144" s="4" t="str">
        <f t="shared" si="7"/>
        <v xml:space="preserve">    </v>
      </c>
      <c r="K144" s="4">
        <f t="shared" si="14"/>
        <v>0</v>
      </c>
      <c r="L144" s="4">
        <f t="shared" si="15"/>
        <v>0</v>
      </c>
      <c r="M144" s="4" t="str">
        <f t="shared" si="16"/>
        <v>00</v>
      </c>
    </row>
    <row r="145" spans="2:13" hidden="1" x14ac:dyDescent="0.3">
      <c r="B145" s="18">
        <v>39</v>
      </c>
      <c r="C145" s="4" t="s">
        <v>693</v>
      </c>
      <c r="D145" s="4" t="s">
        <v>694</v>
      </c>
      <c r="E145" s="14" t="str">
        <f t="shared" si="9"/>
        <v xml:space="preserve">  </v>
      </c>
      <c r="F145" s="19" t="str">
        <f t="shared" si="10"/>
        <v xml:space="preserve">  </v>
      </c>
      <c r="G145" s="19" t="str">
        <f t="shared" si="10"/>
        <v xml:space="preserve">  </v>
      </c>
      <c r="H145" s="4" t="str">
        <f t="shared" si="7"/>
        <v xml:space="preserve">    </v>
      </c>
      <c r="K145" s="4">
        <f t="shared" si="14"/>
        <v>0</v>
      </c>
      <c r="L145" s="4">
        <f t="shared" si="15"/>
        <v>0</v>
      </c>
      <c r="M145" s="4" t="str">
        <f t="shared" si="16"/>
        <v>00</v>
      </c>
    </row>
    <row r="146" spans="2:13" hidden="1" x14ac:dyDescent="0.3">
      <c r="B146" s="18">
        <v>40</v>
      </c>
      <c r="C146" s="4" t="s">
        <v>695</v>
      </c>
      <c r="D146" s="4" t="s">
        <v>696</v>
      </c>
      <c r="E146" s="14" t="str">
        <f t="shared" si="9"/>
        <v xml:space="preserve">  </v>
      </c>
      <c r="F146" s="19" t="str">
        <f t="shared" si="10"/>
        <v xml:space="preserve">  </v>
      </c>
      <c r="G146" s="19" t="str">
        <f t="shared" si="10"/>
        <v xml:space="preserve">  </v>
      </c>
      <c r="H146" s="4" t="str">
        <f t="shared" si="7"/>
        <v xml:space="preserve">    </v>
      </c>
      <c r="K146" s="4">
        <f t="shared" si="14"/>
        <v>0</v>
      </c>
      <c r="L146" s="4">
        <f t="shared" si="15"/>
        <v>0</v>
      </c>
      <c r="M146" s="4" t="str">
        <f t="shared" si="16"/>
        <v>00</v>
      </c>
    </row>
    <row r="147" spans="2:13" hidden="1" x14ac:dyDescent="0.3">
      <c r="B147" s="18">
        <v>41</v>
      </c>
      <c r="C147" s="4" t="s">
        <v>697</v>
      </c>
      <c r="D147" s="4" t="s">
        <v>698</v>
      </c>
      <c r="E147" s="14" t="str">
        <f t="shared" si="9"/>
        <v xml:space="preserve">  </v>
      </c>
      <c r="F147" s="19" t="str">
        <f t="shared" si="10"/>
        <v xml:space="preserve">  </v>
      </c>
      <c r="G147" s="19" t="str">
        <f t="shared" si="10"/>
        <v xml:space="preserve">  </v>
      </c>
      <c r="H147" s="4" t="str">
        <f t="shared" si="7"/>
        <v xml:space="preserve">    </v>
      </c>
      <c r="K147" s="4">
        <f t="shared" si="14"/>
        <v>0</v>
      </c>
      <c r="L147" s="4">
        <f t="shared" si="15"/>
        <v>0</v>
      </c>
      <c r="M147" s="4" t="str">
        <f t="shared" si="16"/>
        <v>00</v>
      </c>
    </row>
    <row r="148" spans="2:13" hidden="1" x14ac:dyDescent="0.3">
      <c r="B148" s="18">
        <v>42</v>
      </c>
      <c r="C148" s="4" t="s">
        <v>699</v>
      </c>
      <c r="D148" s="4" t="s">
        <v>700</v>
      </c>
      <c r="E148" s="14" t="str">
        <f t="shared" si="9"/>
        <v xml:space="preserve">  </v>
      </c>
      <c r="F148" s="19" t="str">
        <f t="shared" si="10"/>
        <v xml:space="preserve">  </v>
      </c>
      <c r="G148" s="19" t="str">
        <f t="shared" si="10"/>
        <v xml:space="preserve">  </v>
      </c>
      <c r="H148" s="4" t="str">
        <f t="shared" si="7"/>
        <v xml:space="preserve">    </v>
      </c>
      <c r="K148" s="4">
        <f t="shared" si="14"/>
        <v>0</v>
      </c>
      <c r="L148" s="4">
        <f t="shared" si="15"/>
        <v>0</v>
      </c>
      <c r="M148" s="4" t="str">
        <f t="shared" si="16"/>
        <v>00</v>
      </c>
    </row>
    <row r="149" spans="2:13" hidden="1" x14ac:dyDescent="0.3">
      <c r="B149" s="18">
        <v>43</v>
      </c>
      <c r="C149" s="4" t="s">
        <v>701</v>
      </c>
      <c r="D149" s="4" t="s">
        <v>702</v>
      </c>
      <c r="E149" s="14" t="str">
        <f t="shared" si="9"/>
        <v xml:space="preserve">  </v>
      </c>
      <c r="F149" s="19" t="str">
        <f t="shared" si="10"/>
        <v xml:space="preserve">  </v>
      </c>
      <c r="G149" s="19" t="str">
        <f t="shared" si="10"/>
        <v xml:space="preserve">  </v>
      </c>
      <c r="H149" s="4" t="str">
        <f t="shared" si="7"/>
        <v xml:space="preserve">    </v>
      </c>
      <c r="K149" s="4">
        <f t="shared" si="14"/>
        <v>0</v>
      </c>
      <c r="L149" s="4">
        <f t="shared" si="15"/>
        <v>0</v>
      </c>
      <c r="M149" s="4" t="str">
        <f t="shared" si="16"/>
        <v>00</v>
      </c>
    </row>
    <row r="150" spans="2:13" hidden="1" x14ac:dyDescent="0.3">
      <c r="B150" s="18">
        <v>44</v>
      </c>
      <c r="C150" s="4" t="s">
        <v>703</v>
      </c>
      <c r="D150" s="4" t="s">
        <v>704</v>
      </c>
      <c r="E150" s="14" t="str">
        <f t="shared" si="9"/>
        <v xml:space="preserve"> </v>
      </c>
      <c r="F150" s="19" t="str">
        <f t="shared" si="10"/>
        <v xml:space="preserve">   </v>
      </c>
      <c r="G150" s="19" t="str">
        <f t="shared" si="10"/>
        <v xml:space="preserve">  </v>
      </c>
      <c r="H150" s="4" t="str">
        <f t="shared" si="7"/>
        <v xml:space="preserve">     </v>
      </c>
      <c r="K150" s="4">
        <f t="shared" si="14"/>
        <v>0</v>
      </c>
      <c r="L150" s="4">
        <f t="shared" si="15"/>
        <v>0</v>
      </c>
      <c r="M150" s="4" t="str">
        <f t="shared" si="16"/>
        <v>00</v>
      </c>
    </row>
    <row r="151" spans="2:13" hidden="1" x14ac:dyDescent="0.3">
      <c r="B151" s="18">
        <v>45</v>
      </c>
      <c r="C151" s="4" t="s">
        <v>705</v>
      </c>
      <c r="D151" s="4" t="s">
        <v>706</v>
      </c>
      <c r="E151" s="14" t="str">
        <f t="shared" si="9"/>
        <v xml:space="preserve">  </v>
      </c>
      <c r="F151" s="19" t="str">
        <f t="shared" si="10"/>
        <v xml:space="preserve">  </v>
      </c>
      <c r="G151" s="19" t="str">
        <f t="shared" si="10"/>
        <v xml:space="preserve">  </v>
      </c>
      <c r="H151" s="4" t="str">
        <f t="shared" si="7"/>
        <v xml:space="preserve">    </v>
      </c>
      <c r="K151" s="4">
        <f t="shared" si="14"/>
        <v>0</v>
      </c>
      <c r="L151" s="4">
        <f t="shared" si="15"/>
        <v>0</v>
      </c>
      <c r="M151" s="4" t="str">
        <f t="shared" si="16"/>
        <v>00</v>
      </c>
    </row>
    <row r="152" spans="2:13" hidden="1" x14ac:dyDescent="0.3">
      <c r="B152" s="18">
        <v>46</v>
      </c>
      <c r="C152" s="4" t="s">
        <v>707</v>
      </c>
      <c r="D152" s="4" t="s">
        <v>708</v>
      </c>
      <c r="E152" s="14" t="str">
        <f t="shared" si="9"/>
        <v xml:space="preserve">  </v>
      </c>
      <c r="F152" s="19" t="str">
        <f t="shared" si="10"/>
        <v xml:space="preserve">  </v>
      </c>
      <c r="G152" s="19" t="str">
        <f t="shared" si="10"/>
        <v xml:space="preserve">  </v>
      </c>
      <c r="H152" s="4" t="str">
        <f t="shared" si="7"/>
        <v xml:space="preserve">    </v>
      </c>
      <c r="K152" s="4">
        <f t="shared" si="14"/>
        <v>0</v>
      </c>
      <c r="L152" s="4">
        <f t="shared" si="15"/>
        <v>0</v>
      </c>
      <c r="M152" s="4" t="str">
        <f t="shared" si="16"/>
        <v>00</v>
      </c>
    </row>
    <row r="153" spans="2:13" hidden="1" x14ac:dyDescent="0.3">
      <c r="B153" s="18">
        <v>47</v>
      </c>
      <c r="C153" s="4" t="s">
        <v>709</v>
      </c>
      <c r="D153" s="4" t="s">
        <v>710</v>
      </c>
      <c r="E153" s="14" t="str">
        <f t="shared" si="9"/>
        <v xml:space="preserve">  </v>
      </c>
      <c r="F153" s="19" t="str">
        <f t="shared" si="10"/>
        <v xml:space="preserve">  </v>
      </c>
      <c r="G153" s="19" t="str">
        <f t="shared" si="10"/>
        <v xml:space="preserve">  </v>
      </c>
      <c r="H153" s="4" t="str">
        <f t="shared" si="7"/>
        <v xml:space="preserve">    </v>
      </c>
      <c r="K153" s="4">
        <f t="shared" si="14"/>
        <v>0</v>
      </c>
      <c r="L153" s="4">
        <f t="shared" si="15"/>
        <v>0</v>
      </c>
      <c r="M153" s="4" t="str">
        <f t="shared" si="16"/>
        <v>00</v>
      </c>
    </row>
    <row r="154" spans="2:13" hidden="1" x14ac:dyDescent="0.3">
      <c r="B154" s="18">
        <v>48</v>
      </c>
      <c r="C154" s="4" t="s">
        <v>711</v>
      </c>
      <c r="D154" s="4" t="s">
        <v>712</v>
      </c>
      <c r="E154" s="14" t="str">
        <f t="shared" si="9"/>
        <v xml:space="preserve">  </v>
      </c>
      <c r="F154" s="19" t="str">
        <f t="shared" si="10"/>
        <v xml:space="preserve">  </v>
      </c>
      <c r="G154" s="19" t="str">
        <f t="shared" si="10"/>
        <v xml:space="preserve">  </v>
      </c>
      <c r="H154" s="4" t="str">
        <f t="shared" si="7"/>
        <v xml:space="preserve">    </v>
      </c>
      <c r="K154" s="4">
        <f t="shared" si="14"/>
        <v>0</v>
      </c>
      <c r="L154" s="4">
        <f t="shared" si="15"/>
        <v>0</v>
      </c>
      <c r="M154" s="4" t="str">
        <f t="shared" si="16"/>
        <v>00</v>
      </c>
    </row>
    <row r="155" spans="2:13" hidden="1" x14ac:dyDescent="0.3">
      <c r="B155" s="18">
        <v>49</v>
      </c>
      <c r="C155" s="4" t="s">
        <v>713</v>
      </c>
      <c r="D155" s="4" t="s">
        <v>714</v>
      </c>
      <c r="E155" s="14" t="str">
        <f t="shared" si="9"/>
        <v xml:space="preserve">  </v>
      </c>
      <c r="F155" s="19" t="str">
        <f t="shared" si="10"/>
        <v xml:space="preserve">  </v>
      </c>
      <c r="G155" s="19" t="str">
        <f t="shared" si="10"/>
        <v xml:space="preserve">  </v>
      </c>
      <c r="H155" s="4" t="str">
        <f t="shared" si="7"/>
        <v xml:space="preserve">    </v>
      </c>
      <c r="K155" s="4">
        <f t="shared" si="14"/>
        <v>0</v>
      </c>
      <c r="L155" s="4">
        <f t="shared" si="15"/>
        <v>0</v>
      </c>
      <c r="M155" s="4" t="str">
        <f t="shared" si="16"/>
        <v>00</v>
      </c>
    </row>
    <row r="156" spans="2:13" hidden="1" x14ac:dyDescent="0.3">
      <c r="B156" s="18">
        <v>50</v>
      </c>
      <c r="C156" s="4" t="s">
        <v>715</v>
      </c>
      <c r="D156" s="4" t="s">
        <v>716</v>
      </c>
      <c r="E156" s="14" t="str">
        <f t="shared" si="9"/>
        <v xml:space="preserve">  </v>
      </c>
      <c r="F156" s="19" t="str">
        <f t="shared" si="10"/>
        <v xml:space="preserve">  </v>
      </c>
      <c r="G156" s="19" t="str">
        <f t="shared" si="10"/>
        <v xml:space="preserve">  </v>
      </c>
      <c r="H156" s="4" t="str">
        <f t="shared" si="7"/>
        <v xml:space="preserve">    </v>
      </c>
      <c r="K156" s="4">
        <f t="shared" si="14"/>
        <v>0</v>
      </c>
      <c r="L156" s="4">
        <f t="shared" si="15"/>
        <v>0</v>
      </c>
      <c r="M156" s="4" t="str">
        <f t="shared" si="16"/>
        <v>00</v>
      </c>
    </row>
    <row r="157" spans="2:13" hidden="1" x14ac:dyDescent="0.3">
      <c r="B157" s="18">
        <v>51</v>
      </c>
      <c r="C157" s="4" t="s">
        <v>717</v>
      </c>
      <c r="D157" s="4" t="s">
        <v>718</v>
      </c>
      <c r="E157" s="14" t="str">
        <f t="shared" si="9"/>
        <v xml:space="preserve">  </v>
      </c>
      <c r="F157" s="19" t="str">
        <f t="shared" si="10"/>
        <v xml:space="preserve">  </v>
      </c>
      <c r="G157" s="19" t="str">
        <f t="shared" si="10"/>
        <v xml:space="preserve">  </v>
      </c>
      <c r="H157" s="4" t="str">
        <f t="shared" si="7"/>
        <v xml:space="preserve">    </v>
      </c>
      <c r="K157" s="4">
        <f t="shared" si="14"/>
        <v>0</v>
      </c>
      <c r="L157" s="4">
        <f t="shared" si="15"/>
        <v>0</v>
      </c>
      <c r="M157" s="4" t="str">
        <f t="shared" si="16"/>
        <v>00</v>
      </c>
    </row>
    <row r="158" spans="2:13" hidden="1" x14ac:dyDescent="0.3">
      <c r="B158" s="18">
        <v>52</v>
      </c>
      <c r="C158" s="4" t="s">
        <v>719</v>
      </c>
      <c r="D158" s="4" t="s">
        <v>720</v>
      </c>
      <c r="E158" s="14" t="str">
        <f t="shared" si="9"/>
        <v xml:space="preserve"> </v>
      </c>
      <c r="F158" s="19" t="str">
        <f t="shared" si="10"/>
        <v xml:space="preserve">  </v>
      </c>
      <c r="G158" s="19" t="str">
        <f t="shared" si="10"/>
        <v xml:space="preserve">  </v>
      </c>
      <c r="H158" s="4" t="str">
        <f t="shared" si="7"/>
        <v xml:space="preserve">    </v>
      </c>
      <c r="K158" s="4">
        <f t="shared" si="14"/>
        <v>0</v>
      </c>
      <c r="L158" s="4">
        <f t="shared" si="15"/>
        <v>0</v>
      </c>
      <c r="M158" s="4" t="str">
        <f t="shared" si="16"/>
        <v>00</v>
      </c>
    </row>
    <row r="159" spans="2:13" hidden="1" x14ac:dyDescent="0.3">
      <c r="B159" s="18">
        <v>53</v>
      </c>
      <c r="C159" s="4" t="s">
        <v>724</v>
      </c>
      <c r="D159" s="4" t="s">
        <v>725</v>
      </c>
      <c r="E159" s="14" t="str">
        <f t="shared" si="9"/>
        <v xml:space="preserve">  </v>
      </c>
      <c r="F159" s="19" t="str">
        <f t="shared" si="10"/>
        <v xml:space="preserve">  </v>
      </c>
      <c r="G159" s="19" t="str">
        <f t="shared" si="10"/>
        <v xml:space="preserve">  </v>
      </c>
      <c r="H159" s="4" t="str">
        <f t="shared" si="7"/>
        <v xml:space="preserve">    </v>
      </c>
      <c r="K159" s="4">
        <f t="shared" si="14"/>
        <v>0</v>
      </c>
      <c r="L159" s="4">
        <f t="shared" si="15"/>
        <v>0</v>
      </c>
      <c r="M159" s="4" t="str">
        <f t="shared" si="16"/>
        <v>00</v>
      </c>
    </row>
    <row r="160" spans="2:13" hidden="1" x14ac:dyDescent="0.3"/>
    <row r="161" s="4" customFormat="1" hidden="1" x14ac:dyDescent="0.3"/>
    <row r="1043207" spans="18:18" x14ac:dyDescent="0.3">
      <c r="R1043207" s="4" t="s">
        <v>254</v>
      </c>
    </row>
  </sheetData>
  <sheetProtection algorithmName="SHA-512" hashValue="xUDHpctkIw0OMw4vDY5AZtRoBELnF5r3krKTkmnuzEgERla+80BFmU3dN6qx+oIl2rRr3fX7023J0tnnjt2SmQ==" saltValue="NvlCWhCC1ojxmciQvSQVHg==" spinCount="100000" sheet="1" objects="1" scenarios="1"/>
  <mergeCells count="199">
    <mergeCell ref="A28:AV28"/>
    <mergeCell ref="AO3:AR3"/>
    <mergeCell ref="AS3:AV3"/>
    <mergeCell ref="AW3:BB3"/>
    <mergeCell ref="B3:E3"/>
    <mergeCell ref="F3:I3"/>
    <mergeCell ref="J3:N3"/>
    <mergeCell ref="O3:R3"/>
    <mergeCell ref="S3:V3"/>
    <mergeCell ref="W3:AA3"/>
    <mergeCell ref="AB3:AE3"/>
    <mergeCell ref="AF3:AI3"/>
    <mergeCell ref="AJ3:AN3"/>
    <mergeCell ref="AS18:AU18"/>
    <mergeCell ref="A18:Q18"/>
    <mergeCell ref="R18:T18"/>
    <mergeCell ref="U18:X18"/>
    <mergeCell ref="Y18:AA18"/>
    <mergeCell ref="AB18:AD18"/>
    <mergeCell ref="AE18:AH18"/>
    <mergeCell ref="AI18:AK18"/>
    <mergeCell ref="AL18:AN18"/>
    <mergeCell ref="AO18:AR18"/>
    <mergeCell ref="Y14:AA14"/>
    <mergeCell ref="B1:BB1"/>
    <mergeCell ref="AX2:BB2"/>
    <mergeCell ref="BD2:BF2"/>
    <mergeCell ref="B2:F2"/>
    <mergeCell ref="G2:J2"/>
    <mergeCell ref="K2:N2"/>
    <mergeCell ref="O2:S2"/>
    <mergeCell ref="T2:W2"/>
    <mergeCell ref="AB2:AF2"/>
    <mergeCell ref="AG2:AJ2"/>
    <mergeCell ref="AK2:AO2"/>
    <mergeCell ref="AP2:AS2"/>
    <mergeCell ref="AT2:AW2"/>
    <mergeCell ref="X2:AA2"/>
    <mergeCell ref="A13:Q13"/>
    <mergeCell ref="A12:Q12"/>
    <mergeCell ref="A11:Q11"/>
    <mergeCell ref="R10:T10"/>
    <mergeCell ref="U10:X10"/>
    <mergeCell ref="R19:T19"/>
    <mergeCell ref="U19:X19"/>
    <mergeCell ref="R11:T11"/>
    <mergeCell ref="U11:X11"/>
    <mergeCell ref="R12:T12"/>
    <mergeCell ref="A25:AU25"/>
    <mergeCell ref="Y10:AA10"/>
    <mergeCell ref="Y11:AA11"/>
    <mergeCell ref="U12:X12"/>
    <mergeCell ref="Y12:AA12"/>
    <mergeCell ref="AL10:AN10"/>
    <mergeCell ref="AO10:AR10"/>
    <mergeCell ref="Y19:AA19"/>
    <mergeCell ref="R13:T13"/>
    <mergeCell ref="U13:X13"/>
    <mergeCell ref="Y13:AA13"/>
    <mergeCell ref="R14:T14"/>
    <mergeCell ref="U14:X14"/>
    <mergeCell ref="A16:Q16"/>
    <mergeCell ref="A24:Q24"/>
    <mergeCell ref="A23:Q23"/>
    <mergeCell ref="A19:Q19"/>
    <mergeCell ref="A22:Q22"/>
    <mergeCell ref="A21:Q21"/>
    <mergeCell ref="A17:Q17"/>
    <mergeCell ref="R20:T20"/>
    <mergeCell ref="AB12:AD12"/>
    <mergeCell ref="A20:Q20"/>
    <mergeCell ref="A10:Q10"/>
    <mergeCell ref="A27:AU27"/>
    <mergeCell ref="U16:X16"/>
    <mergeCell ref="R15:T15"/>
    <mergeCell ref="U15:X15"/>
    <mergeCell ref="A15:Q15"/>
    <mergeCell ref="A14:Q14"/>
    <mergeCell ref="R8:T8"/>
    <mergeCell ref="U8:X8"/>
    <mergeCell ref="Y8:AA8"/>
    <mergeCell ref="AB8:AD8"/>
    <mergeCell ref="AE8:AH8"/>
    <mergeCell ref="AI8:AK8"/>
    <mergeCell ref="AL8:AN8"/>
    <mergeCell ref="AO8:AR8"/>
    <mergeCell ref="AS8:AU8"/>
    <mergeCell ref="AE14:AH14"/>
    <mergeCell ref="AI14:AK14"/>
    <mergeCell ref="AB9:AD9"/>
    <mergeCell ref="AE9:AH9"/>
    <mergeCell ref="AE12:AH12"/>
    <mergeCell ref="AI12:AK12"/>
    <mergeCell ref="AB13:AD13"/>
    <mergeCell ref="AE13:AH13"/>
    <mergeCell ref="AI13:AK13"/>
    <mergeCell ref="Y24:AA24"/>
    <mergeCell ref="R21:T21"/>
    <mergeCell ref="U21:X21"/>
    <mergeCell ref="Y21:AA21"/>
    <mergeCell ref="R22:T22"/>
    <mergeCell ref="U22:X22"/>
    <mergeCell ref="Y22:AA22"/>
    <mergeCell ref="R23:T23"/>
    <mergeCell ref="U23:X23"/>
    <mergeCell ref="Y23:AA23"/>
    <mergeCell ref="R24:T24"/>
    <mergeCell ref="U24:X24"/>
    <mergeCell ref="Y16:AA16"/>
    <mergeCell ref="R17:T17"/>
    <mergeCell ref="U17:X17"/>
    <mergeCell ref="Y17:AA17"/>
    <mergeCell ref="Y20:AA20"/>
    <mergeCell ref="U20:X20"/>
    <mergeCell ref="AB14:AD14"/>
    <mergeCell ref="AB19:AD19"/>
    <mergeCell ref="AE19:AH19"/>
    <mergeCell ref="Y15:AA15"/>
    <mergeCell ref="R16:T16"/>
    <mergeCell ref="AI19:AK19"/>
    <mergeCell ref="AB20:AD20"/>
    <mergeCell ref="AE20:AH20"/>
    <mergeCell ref="AI20:AK20"/>
    <mergeCell ref="AB21:AD21"/>
    <mergeCell ref="AE21:AH21"/>
    <mergeCell ref="AI21:AK21"/>
    <mergeCell ref="AB15:AD15"/>
    <mergeCell ref="AE15:AH15"/>
    <mergeCell ref="AI15:AK15"/>
    <mergeCell ref="AB16:AD16"/>
    <mergeCell ref="AE16:AH16"/>
    <mergeCell ref="AI16:AK16"/>
    <mergeCell ref="AB17:AD17"/>
    <mergeCell ref="AE17:AH17"/>
    <mergeCell ref="AI17:AK17"/>
    <mergeCell ref="AL9:AN9"/>
    <mergeCell ref="AO9:AR9"/>
    <mergeCell ref="AS9:AU9"/>
    <mergeCell ref="R9:T9"/>
    <mergeCell ref="U9:X9"/>
    <mergeCell ref="Y9:AA9"/>
    <mergeCell ref="A8:Q8"/>
    <mergeCell ref="AS10:AU10"/>
    <mergeCell ref="AL11:AN11"/>
    <mergeCell ref="AO11:AR11"/>
    <mergeCell ref="AS11:AU11"/>
    <mergeCell ref="AI10:AK10"/>
    <mergeCell ref="AB11:AD11"/>
    <mergeCell ref="AE11:AH11"/>
    <mergeCell ref="AI11:AK11"/>
    <mergeCell ref="AI9:AK9"/>
    <mergeCell ref="AB10:AD10"/>
    <mergeCell ref="AE10:AH10"/>
    <mergeCell ref="A9:Q9"/>
    <mergeCell ref="AL12:AN12"/>
    <mergeCell ref="AO12:AR12"/>
    <mergeCell ref="AS12:AU12"/>
    <mergeCell ref="AL13:AN13"/>
    <mergeCell ref="AO13:AR13"/>
    <mergeCell ref="AS13:AU13"/>
    <mergeCell ref="AL14:AN14"/>
    <mergeCell ref="AO14:AR14"/>
    <mergeCell ref="AS14:AU14"/>
    <mergeCell ref="AL15:AN15"/>
    <mergeCell ref="AO15:AR15"/>
    <mergeCell ref="AS15:AU15"/>
    <mergeCell ref="AL16:AN16"/>
    <mergeCell ref="AO16:AR16"/>
    <mergeCell ref="AS16:AU16"/>
    <mergeCell ref="AL17:AN17"/>
    <mergeCell ref="AO17:AR17"/>
    <mergeCell ref="AS17:AU17"/>
    <mergeCell ref="AL19:AN19"/>
    <mergeCell ref="AO19:AR19"/>
    <mergeCell ref="AS19:AU19"/>
    <mergeCell ref="AL23:AN23"/>
    <mergeCell ref="AO23:AR23"/>
    <mergeCell ref="AS23:AU23"/>
    <mergeCell ref="AL24:AN24"/>
    <mergeCell ref="AO24:AR24"/>
    <mergeCell ref="AS24:AU24"/>
    <mergeCell ref="AL20:AN20"/>
    <mergeCell ref="AO20:AR20"/>
    <mergeCell ref="AS20:AU20"/>
    <mergeCell ref="AL21:AN21"/>
    <mergeCell ref="AO21:AR21"/>
    <mergeCell ref="AS21:AU21"/>
    <mergeCell ref="AL22:AN22"/>
    <mergeCell ref="AO22:AR22"/>
    <mergeCell ref="AS22:AU22"/>
    <mergeCell ref="AB24:AD24"/>
    <mergeCell ref="AE24:AH24"/>
    <mergeCell ref="AI24:AK24"/>
    <mergeCell ref="AB22:AD22"/>
    <mergeCell ref="AE22:AH22"/>
    <mergeCell ref="AI22:AK22"/>
    <mergeCell ref="AB23:AD23"/>
    <mergeCell ref="AE23:AH23"/>
    <mergeCell ref="AI23:AK23"/>
  </mergeCells>
  <phoneticPr fontId="25" type="noConversion"/>
  <conditionalFormatting sqref="B5:BB5">
    <cfRule type="expression" dxfId="100" priority="16">
      <formula>B5=" "</formula>
    </cfRule>
  </conditionalFormatting>
  <conditionalFormatting sqref="B6:BB6">
    <cfRule type="expression" dxfId="99" priority="7">
      <formula>B6="      "</formula>
    </cfRule>
    <cfRule type="expression" dxfId="98" priority="8">
      <formula>B6="     "</formula>
    </cfRule>
  </conditionalFormatting>
  <conditionalFormatting sqref="E107:E159">
    <cfRule type="expression" dxfId="97" priority="12">
      <formula>E107=" "</formula>
    </cfRule>
  </conditionalFormatting>
  <conditionalFormatting sqref="F107:G159">
    <cfRule type="expression" dxfId="96" priority="11">
      <formula>F107="   "</formula>
    </cfRule>
  </conditionalFormatting>
  <conditionalFormatting sqref="H107:H159">
    <cfRule type="expression" dxfId="95" priority="9">
      <formula>H107="      "</formula>
    </cfRule>
    <cfRule type="expression" dxfId="94" priority="10">
      <formula>H107="     "</formula>
    </cfRule>
  </conditionalFormatting>
  <hyperlinks>
    <hyperlink ref="A1" location="'Zbirni prikaz'!A1" display="Švedska" xr:uid="{16B2F24E-5063-4453-89BC-C2F9FA4F6387}"/>
    <hyperlink ref="A25:AU25" r:id="rId1" display="Izvor: https://www.timeanddate.com/holidays/" xr:uid="{B1DC3ACC-D821-431D-AF95-A24FF4585D24}"/>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5E22EB72-2043-4681-9257-F5757654FAE0}">
            <xm:f>LEFT(U9,LEN("nedjelja"))="nedjelja"</xm:f>
            <xm:f>"nedjelja"</xm:f>
            <x14:dxf>
              <fill>
                <patternFill patternType="gray125">
                  <bgColor theme="6" tint="0.39994506668294322"/>
                </patternFill>
              </fill>
            </x14:dxf>
          </x14:cfRule>
          <x14:cfRule type="containsText" priority="4" operator="containsText" id="{04C95885-FB43-4E92-AB5D-04DD6ADBB711}">
            <xm:f>NOT(ISERROR(SEARCH("subota",U9)))</xm:f>
            <xm:f>"subota"</xm:f>
            <x14:dxf>
              <fill>
                <patternFill patternType="gray125">
                  <bgColor theme="6" tint="0.39994506668294322"/>
                </patternFill>
              </fill>
            </x14:dxf>
          </x14:cfRule>
          <xm:sqref>U9:X24</xm:sqref>
        </x14:conditionalFormatting>
        <x14:conditionalFormatting xmlns:xm="http://schemas.microsoft.com/office/excel/2006/main">
          <x14:cfRule type="beginsWith" priority="13" operator="beginsWith" id="{7C107806-CDBE-44CB-A020-816406426335}">
            <xm:f>LEFT(AE9,LEN("nedjelja"))="nedjelja"</xm:f>
            <xm:f>"nedjelja"</xm:f>
            <x14:dxf>
              <fill>
                <patternFill patternType="gray125">
                  <bgColor theme="6" tint="0.39994506668294322"/>
                </patternFill>
              </fill>
            </x14:dxf>
          </x14:cfRule>
          <x14:cfRule type="containsText" priority="14" operator="containsText" id="{9C0C0E95-F55E-4843-A056-6808D0D91279}">
            <xm:f>NOT(ISERROR(SEARCH("subota",AE9)))</xm:f>
            <xm:f>"subota"</xm:f>
            <x14:dxf>
              <fill>
                <patternFill patternType="gray125">
                  <bgColor theme="6" tint="0.39994506668294322"/>
                </patternFill>
              </fill>
            </x14:dxf>
          </x14:cfRule>
          <xm:sqref>AE9:AH24</xm:sqref>
        </x14:conditionalFormatting>
        <x14:conditionalFormatting xmlns:xm="http://schemas.microsoft.com/office/excel/2006/main">
          <x14:cfRule type="beginsWith" priority="1" operator="beginsWith" id="{00BB13A6-7FDD-4ABB-9D97-10E19FB505E6}">
            <xm:f>LEFT(AO9,LEN("nedjelja"))="nedjelja"</xm:f>
            <xm:f>"nedjelja"</xm:f>
            <x14:dxf>
              <fill>
                <patternFill patternType="gray125">
                  <bgColor theme="6" tint="0.39994506668294322"/>
                </patternFill>
              </fill>
            </x14:dxf>
          </x14:cfRule>
          <x14:cfRule type="containsText" priority="2" operator="containsText" id="{D948D32A-6287-416D-AAE1-4E72BC418B07}">
            <xm:f>NOT(ISERROR(SEARCH("subota",AO9)))</xm:f>
            <xm:f>"subota"</xm:f>
            <x14:dxf>
              <fill>
                <patternFill patternType="gray125">
                  <bgColor theme="6" tint="0.39994506668294322"/>
                </patternFill>
              </fill>
            </x14:dxf>
          </x14:cfRule>
          <xm:sqref>AO9:AR24</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pageSetUpPr fitToPage="1"/>
  </sheetPr>
  <dimension ref="A1:CE1047937"/>
  <sheetViews>
    <sheetView zoomScale="90" zoomScaleNormal="90" workbookViewId="0">
      <selection activeCell="A2" sqref="A2"/>
    </sheetView>
  </sheetViews>
  <sheetFormatPr defaultColWidth="9.109375" defaultRowHeight="14.4" x14ac:dyDescent="0.3"/>
  <cols>
    <col min="1" max="1" width="24.44140625" style="77" customWidth="1"/>
    <col min="2" max="19" width="3.6640625" style="77" customWidth="1"/>
    <col min="20" max="20" width="3.88671875" style="77" customWidth="1"/>
    <col min="21" max="23" width="4.33203125" style="77" customWidth="1"/>
    <col min="24" max="24" width="3.6640625" style="77" customWidth="1"/>
    <col min="25" max="25" width="4.109375" style="77" customWidth="1"/>
    <col min="26" max="26" width="3.88671875" style="77" customWidth="1"/>
    <col min="27" max="31" width="3.6640625" style="77" customWidth="1"/>
    <col min="32" max="32" width="4" style="77" customWidth="1"/>
    <col min="33" max="47" width="3.6640625" style="77" customWidth="1"/>
    <col min="48" max="76" width="3.5546875" style="77" customWidth="1"/>
    <col min="77" max="83" width="9.109375" style="77"/>
    <col min="84" max="84" width="9.109375" style="77" customWidth="1"/>
    <col min="85" max="16384" width="9.109375" style="77"/>
  </cols>
  <sheetData>
    <row r="1" spans="1:83" ht="18.75" customHeight="1" x14ac:dyDescent="0.3">
      <c r="A1" s="2" t="s">
        <v>110</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76"/>
      <c r="BI1" s="76"/>
      <c r="BJ1" s="76"/>
      <c r="BK1" s="76"/>
      <c r="BL1" s="76"/>
      <c r="BM1" s="76"/>
      <c r="BN1" s="76"/>
      <c r="BO1" s="76"/>
      <c r="BP1" s="76"/>
      <c r="BQ1" s="76"/>
      <c r="BR1" s="76"/>
      <c r="BS1" s="76"/>
      <c r="BT1" s="76"/>
      <c r="BU1" s="76"/>
      <c r="BV1" s="76"/>
      <c r="BW1" s="76"/>
      <c r="BX1" s="76"/>
      <c r="BY1" s="76"/>
      <c r="BZ1" s="76"/>
      <c r="CA1" s="76"/>
      <c r="CB1" s="76"/>
      <c r="CC1" s="76"/>
      <c r="CD1" s="76"/>
      <c r="CE1" s="76"/>
    </row>
    <row r="2" spans="1:83" s="80" customFormat="1" ht="15.6" x14ac:dyDescent="0.3">
      <c r="A2" s="78"/>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79"/>
      <c r="BI2" s="79"/>
      <c r="BJ2" s="79"/>
      <c r="BK2" s="79"/>
      <c r="BL2" s="79"/>
      <c r="BM2" s="79"/>
      <c r="BN2" s="79"/>
      <c r="BO2" s="79"/>
      <c r="BP2" s="79"/>
      <c r="BQ2" s="79"/>
      <c r="BR2" s="79"/>
      <c r="BS2" s="79"/>
      <c r="BT2" s="79"/>
      <c r="BU2" s="79"/>
      <c r="BV2" s="79"/>
      <c r="BW2" s="79"/>
      <c r="BX2" s="79"/>
      <c r="BY2" s="79"/>
      <c r="BZ2" s="79"/>
      <c r="CA2" s="79"/>
      <c r="CB2" s="79"/>
      <c r="CC2" s="79"/>
      <c r="CD2" s="76"/>
      <c r="CE2" s="76"/>
    </row>
    <row r="3" spans="1:83" s="80" customFormat="1" ht="15" customHeight="1" x14ac:dyDescent="0.3">
      <c r="A3" s="78"/>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79"/>
      <c r="BI3" s="79"/>
      <c r="BJ3" s="79"/>
      <c r="BK3" s="79"/>
      <c r="BL3" s="79"/>
      <c r="BM3" s="79"/>
      <c r="BN3" s="79"/>
      <c r="BO3" s="79"/>
      <c r="BP3" s="79"/>
      <c r="BQ3" s="79"/>
      <c r="BR3" s="79"/>
      <c r="BS3" s="79"/>
      <c r="BT3" s="79"/>
      <c r="BU3" s="79"/>
      <c r="BV3" s="79"/>
      <c r="BW3" s="79"/>
      <c r="BX3" s="79"/>
      <c r="BY3" s="79"/>
      <c r="BZ3" s="79"/>
      <c r="CA3" s="79"/>
      <c r="CB3" s="79"/>
      <c r="CC3" s="79"/>
      <c r="CD3" s="76"/>
      <c r="CE3" s="76"/>
    </row>
    <row r="4" spans="1:83" s="4" customFormat="1" x14ac:dyDescent="0.3">
      <c r="A4" s="81"/>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c r="BJ4" s="3"/>
      <c r="BK4" s="3"/>
      <c r="BL4" s="3"/>
      <c r="BM4" s="3"/>
      <c r="BN4" s="3"/>
    </row>
    <row r="5" spans="1:83" s="4" customFormat="1"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c r="BJ5" s="3"/>
      <c r="BK5" s="3"/>
      <c r="BL5" s="3"/>
      <c r="BM5" s="3"/>
      <c r="BN5" s="3"/>
    </row>
    <row r="6" spans="1:83"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76"/>
      <c r="BD6" s="76"/>
      <c r="BE6" s="76"/>
      <c r="BF6" s="76"/>
      <c r="BG6" s="76"/>
      <c r="BH6" s="76"/>
      <c r="BI6" s="76"/>
      <c r="BJ6" s="76"/>
      <c r="BK6" s="76"/>
      <c r="BL6" s="76"/>
      <c r="BM6" s="76"/>
      <c r="BN6" s="76"/>
    </row>
    <row r="7" spans="1:83" ht="16.5" customHeight="1" x14ac:dyDescent="0.3">
      <c r="A7" s="76"/>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row>
    <row r="8" spans="1:83" ht="28.5" customHeight="1" x14ac:dyDescent="0.3">
      <c r="A8" s="194" t="s">
        <v>22</v>
      </c>
      <c r="B8" s="194"/>
      <c r="C8" s="194"/>
      <c r="D8" s="194"/>
      <c r="E8" s="194"/>
      <c r="F8" s="194"/>
      <c r="G8" s="194"/>
      <c r="H8" s="194"/>
      <c r="I8" s="194"/>
      <c r="J8" s="194"/>
      <c r="K8" s="194"/>
      <c r="L8" s="194"/>
      <c r="M8" s="194"/>
      <c r="N8" s="194"/>
      <c r="O8" s="194"/>
      <c r="P8" s="194"/>
      <c r="Q8" s="194"/>
      <c r="R8" s="192" t="s">
        <v>281</v>
      </c>
      <c r="S8" s="192"/>
      <c r="T8" s="135"/>
      <c r="U8" s="196" t="s">
        <v>25</v>
      </c>
      <c r="V8" s="197"/>
      <c r="W8" s="197"/>
      <c r="X8" s="198"/>
      <c r="Y8" s="196" t="s">
        <v>26</v>
      </c>
      <c r="Z8" s="197"/>
      <c r="AA8" s="198"/>
      <c r="AB8" s="192" t="s">
        <v>287</v>
      </c>
      <c r="AC8" s="192"/>
      <c r="AD8" s="135"/>
      <c r="AE8" s="196" t="s">
        <v>25</v>
      </c>
      <c r="AF8" s="197"/>
      <c r="AG8" s="197"/>
      <c r="AH8" s="198"/>
      <c r="AI8" s="196" t="s">
        <v>26</v>
      </c>
      <c r="AJ8" s="197"/>
      <c r="AK8" s="198"/>
      <c r="AL8" s="192" t="s">
        <v>796</v>
      </c>
      <c r="AM8" s="192"/>
      <c r="AN8" s="135"/>
      <c r="AO8" s="196" t="s">
        <v>25</v>
      </c>
      <c r="AP8" s="197"/>
      <c r="AQ8" s="197"/>
      <c r="AR8" s="198"/>
      <c r="AS8" s="196" t="s">
        <v>26</v>
      </c>
      <c r="AT8" s="197"/>
      <c r="AU8" s="198"/>
      <c r="AV8" s="76"/>
      <c r="AW8" s="76"/>
      <c r="AX8" s="76"/>
      <c r="AY8" s="76"/>
      <c r="AZ8" s="76"/>
      <c r="BA8" s="76"/>
      <c r="BB8" s="76"/>
      <c r="BC8" s="76"/>
      <c r="BD8" s="76"/>
      <c r="BE8" s="76"/>
      <c r="BF8" s="76"/>
      <c r="BG8" s="76"/>
      <c r="BH8" s="76"/>
      <c r="BI8" s="76"/>
      <c r="BJ8" s="76"/>
      <c r="BK8" s="76"/>
      <c r="BL8" s="76"/>
      <c r="BM8" s="76"/>
      <c r="BN8" s="76"/>
    </row>
    <row r="9" spans="1:83" x14ac:dyDescent="0.3">
      <c r="A9" s="134" t="s">
        <v>341</v>
      </c>
      <c r="B9" s="193"/>
      <c r="C9" s="193"/>
      <c r="D9" s="193"/>
      <c r="E9" s="193"/>
      <c r="F9" s="193"/>
      <c r="G9" s="193"/>
      <c r="H9" s="193"/>
      <c r="I9" s="193"/>
      <c r="J9" s="193"/>
      <c r="K9" s="193"/>
      <c r="L9" s="193"/>
      <c r="M9" s="193"/>
      <c r="N9" s="193"/>
      <c r="O9" s="193"/>
      <c r="P9" s="193"/>
      <c r="Q9" s="193"/>
      <c r="R9" s="190">
        <v>45292</v>
      </c>
      <c r="S9" s="191"/>
      <c r="T9" s="191"/>
      <c r="U9" s="154" t="str">
        <f t="shared" ref="U9" si="0">TEXT(WEEKDAY(R9),"DDdD")</f>
        <v>ponedjeljak</v>
      </c>
      <c r="V9" s="155"/>
      <c r="W9" s="155"/>
      <c r="X9" s="156"/>
      <c r="Y9" s="154">
        <f t="shared" ref="Y9:Y24" si="1">WEEKNUM(R9,21)</f>
        <v>1</v>
      </c>
      <c r="Z9" s="155"/>
      <c r="AA9" s="156"/>
      <c r="AB9" s="190">
        <v>45658</v>
      </c>
      <c r="AC9" s="191"/>
      <c r="AD9" s="191"/>
      <c r="AE9" s="154" t="str">
        <f t="shared" ref="AE9" si="2">TEXT(WEEKDAY(AB9),"DDdD")</f>
        <v>srijeda</v>
      </c>
      <c r="AF9" s="155"/>
      <c r="AG9" s="155"/>
      <c r="AH9" s="156"/>
      <c r="AI9" s="154">
        <f t="shared" ref="AI9:AI24" si="3">WEEKNUM(AB9,21)</f>
        <v>1</v>
      </c>
      <c r="AJ9" s="155"/>
      <c r="AK9" s="156"/>
      <c r="AL9" s="190">
        <v>46023</v>
      </c>
      <c r="AM9" s="191"/>
      <c r="AN9" s="191"/>
      <c r="AO9" s="154" t="str">
        <f t="shared" ref="AO9:AO24" si="4">TEXT(WEEKDAY(AL9),"DDdD")</f>
        <v>četvrtak</v>
      </c>
      <c r="AP9" s="155"/>
      <c r="AQ9" s="155"/>
      <c r="AR9" s="156"/>
      <c r="AS9" s="154">
        <f t="shared" ref="AS9:AS24" si="5">WEEKNUM(AL9,21)</f>
        <v>1</v>
      </c>
      <c r="AT9" s="155"/>
      <c r="AU9" s="156"/>
      <c r="AV9" s="76"/>
      <c r="AW9" s="76"/>
      <c r="AX9" s="76"/>
      <c r="AY9" s="76"/>
      <c r="AZ9" s="76" t="s">
        <v>112</v>
      </c>
      <c r="BA9" s="76" t="s">
        <v>137</v>
      </c>
      <c r="BB9" s="76"/>
      <c r="BC9" s="76"/>
      <c r="BD9" s="76"/>
      <c r="BE9" s="76"/>
      <c r="BF9" s="76"/>
      <c r="BG9" s="76"/>
      <c r="BH9" s="76"/>
      <c r="BI9" s="76"/>
      <c r="BJ9" s="76"/>
      <c r="BK9" s="76"/>
      <c r="BL9" s="76"/>
      <c r="BM9" s="76"/>
      <c r="BN9" s="76"/>
    </row>
    <row r="10" spans="1:83" x14ac:dyDescent="0.3">
      <c r="A10" s="170" t="s">
        <v>342</v>
      </c>
      <c r="B10" s="187" t="s">
        <v>54</v>
      </c>
      <c r="C10" s="187" t="s">
        <v>54</v>
      </c>
      <c r="D10" s="187" t="s">
        <v>54</v>
      </c>
      <c r="E10" s="187" t="s">
        <v>54</v>
      </c>
      <c r="F10" s="187" t="s">
        <v>54</v>
      </c>
      <c r="G10" s="187" t="s">
        <v>54</v>
      </c>
      <c r="H10" s="187" t="s">
        <v>54</v>
      </c>
      <c r="I10" s="187" t="s">
        <v>54</v>
      </c>
      <c r="J10" s="187" t="s">
        <v>54</v>
      </c>
      <c r="K10" s="187" t="s">
        <v>54</v>
      </c>
      <c r="L10" s="187" t="s">
        <v>54</v>
      </c>
      <c r="M10" s="187" t="s">
        <v>54</v>
      </c>
      <c r="N10" s="187" t="s">
        <v>54</v>
      </c>
      <c r="O10" s="187" t="s">
        <v>54</v>
      </c>
      <c r="P10" s="187" t="s">
        <v>54</v>
      </c>
      <c r="Q10" s="188" t="s">
        <v>54</v>
      </c>
      <c r="R10" s="190">
        <v>45293</v>
      </c>
      <c r="S10" s="191"/>
      <c r="T10" s="191"/>
      <c r="U10" s="154" t="str">
        <f>TEXT(WEEKDAY(R10),"DDdD")</f>
        <v>utorak</v>
      </c>
      <c r="V10" s="155"/>
      <c r="W10" s="155"/>
      <c r="X10" s="156"/>
      <c r="Y10" s="154">
        <f t="shared" si="1"/>
        <v>1</v>
      </c>
      <c r="Z10" s="155"/>
      <c r="AA10" s="156"/>
      <c r="AB10" s="190">
        <v>45659</v>
      </c>
      <c r="AC10" s="191"/>
      <c r="AD10" s="191"/>
      <c r="AE10" s="154" t="str">
        <f>TEXT(WEEKDAY(AB10),"DDdD")</f>
        <v>četvrtak</v>
      </c>
      <c r="AF10" s="155"/>
      <c r="AG10" s="155"/>
      <c r="AH10" s="156"/>
      <c r="AI10" s="154">
        <f t="shared" si="3"/>
        <v>1</v>
      </c>
      <c r="AJ10" s="155"/>
      <c r="AK10" s="156"/>
      <c r="AL10" s="190">
        <v>46024</v>
      </c>
      <c r="AM10" s="191"/>
      <c r="AN10" s="191"/>
      <c r="AO10" s="154" t="str">
        <f>TEXT(WEEKDAY(AL10),"DDdD")</f>
        <v>petak</v>
      </c>
      <c r="AP10" s="155"/>
      <c r="AQ10" s="155"/>
      <c r="AR10" s="156"/>
      <c r="AS10" s="154">
        <f t="shared" si="5"/>
        <v>1</v>
      </c>
      <c r="AT10" s="155"/>
      <c r="AU10" s="156"/>
      <c r="AV10" s="76"/>
      <c r="AW10" s="76"/>
      <c r="AX10" s="76"/>
      <c r="AY10" s="76"/>
      <c r="AZ10" s="76" t="s">
        <v>113</v>
      </c>
      <c r="BA10" s="76" t="s">
        <v>138</v>
      </c>
      <c r="BB10" s="76"/>
      <c r="BC10" s="76"/>
      <c r="BD10" s="76"/>
      <c r="BE10" s="76"/>
      <c r="BF10" s="76"/>
      <c r="BG10" s="76"/>
      <c r="BH10" s="76"/>
      <c r="BI10" s="76"/>
      <c r="BJ10" s="76"/>
      <c r="BK10" s="76"/>
      <c r="BL10" s="76"/>
      <c r="BM10" s="76"/>
      <c r="BN10" s="76"/>
    </row>
    <row r="11" spans="1:83" x14ac:dyDescent="0.3">
      <c r="A11" s="170" t="s">
        <v>343</v>
      </c>
      <c r="B11" s="187" t="s">
        <v>46</v>
      </c>
      <c r="C11" s="187" t="s">
        <v>46</v>
      </c>
      <c r="D11" s="187" t="s">
        <v>46</v>
      </c>
      <c r="E11" s="187" t="s">
        <v>46</v>
      </c>
      <c r="F11" s="187" t="s">
        <v>46</v>
      </c>
      <c r="G11" s="187" t="s">
        <v>46</v>
      </c>
      <c r="H11" s="187" t="s">
        <v>46</v>
      </c>
      <c r="I11" s="187" t="s">
        <v>46</v>
      </c>
      <c r="J11" s="187" t="s">
        <v>46</v>
      </c>
      <c r="K11" s="187" t="s">
        <v>46</v>
      </c>
      <c r="L11" s="187" t="s">
        <v>46</v>
      </c>
      <c r="M11" s="187" t="s">
        <v>46</v>
      </c>
      <c r="N11" s="187" t="s">
        <v>46</v>
      </c>
      <c r="O11" s="187" t="s">
        <v>46</v>
      </c>
      <c r="P11" s="187" t="s">
        <v>46</v>
      </c>
      <c r="Q11" s="188" t="s">
        <v>46</v>
      </c>
      <c r="R11" s="190">
        <v>45297</v>
      </c>
      <c r="S11" s="191"/>
      <c r="T11" s="191"/>
      <c r="U11" s="154" t="str">
        <f>TEXT(WEEKDAY(R11),"DDdD")</f>
        <v>subota</v>
      </c>
      <c r="V11" s="155"/>
      <c r="W11" s="155"/>
      <c r="X11" s="156"/>
      <c r="Y11" s="154">
        <f t="shared" si="1"/>
        <v>1</v>
      </c>
      <c r="Z11" s="155"/>
      <c r="AA11" s="156"/>
      <c r="AB11" s="190">
        <v>45663</v>
      </c>
      <c r="AC11" s="191"/>
      <c r="AD11" s="191"/>
      <c r="AE11" s="154" t="str">
        <f>TEXT(WEEKDAY(AB11),"DDdD")</f>
        <v>ponedjeljak</v>
      </c>
      <c r="AF11" s="155"/>
      <c r="AG11" s="155"/>
      <c r="AH11" s="156"/>
      <c r="AI11" s="154">
        <f t="shared" si="3"/>
        <v>2</v>
      </c>
      <c r="AJ11" s="155"/>
      <c r="AK11" s="156"/>
      <c r="AL11" s="190">
        <v>46028</v>
      </c>
      <c r="AM11" s="191"/>
      <c r="AN11" s="191"/>
      <c r="AO11" s="154" t="str">
        <f>TEXT(WEEKDAY(AL11),"DDdD")</f>
        <v>utorak</v>
      </c>
      <c r="AP11" s="155"/>
      <c r="AQ11" s="155"/>
      <c r="AR11" s="156"/>
      <c r="AS11" s="154">
        <f t="shared" si="5"/>
        <v>2</v>
      </c>
      <c r="AT11" s="155"/>
      <c r="AU11" s="156"/>
      <c r="AV11" s="76"/>
      <c r="AW11" s="76"/>
      <c r="AX11" s="76"/>
      <c r="AY11" s="76"/>
      <c r="AZ11" s="76" t="s">
        <v>114</v>
      </c>
      <c r="BA11" s="76" t="s">
        <v>139</v>
      </c>
      <c r="BB11" s="76"/>
      <c r="BC11" s="76"/>
      <c r="BD11" s="76"/>
      <c r="BE11" s="76"/>
      <c r="BF11" s="76"/>
      <c r="BG11" s="76"/>
      <c r="BH11" s="76"/>
      <c r="BI11" s="76"/>
      <c r="BJ11" s="76"/>
      <c r="BK11" s="76"/>
      <c r="BL11" s="76"/>
      <c r="BM11" s="76"/>
      <c r="BN11" s="76"/>
    </row>
    <row r="12" spans="1:83" x14ac:dyDescent="0.3">
      <c r="A12" s="176" t="s">
        <v>345</v>
      </c>
      <c r="B12" s="176"/>
      <c r="C12" s="176"/>
      <c r="D12" s="176"/>
      <c r="E12" s="176"/>
      <c r="F12" s="176"/>
      <c r="G12" s="176"/>
      <c r="H12" s="176"/>
      <c r="I12" s="176"/>
      <c r="J12" s="176"/>
      <c r="K12" s="176"/>
      <c r="L12" s="176"/>
      <c r="M12" s="176"/>
      <c r="N12" s="176"/>
      <c r="O12" s="176"/>
      <c r="P12" s="176"/>
      <c r="Q12" s="177"/>
      <c r="R12" s="190">
        <v>45370</v>
      </c>
      <c r="S12" s="191"/>
      <c r="T12" s="191"/>
      <c r="U12" s="153" t="str">
        <f t="shared" ref="U12:U24" si="6">TEXT(WEEKDAY(R12),"DDdD")</f>
        <v>utorak</v>
      </c>
      <c r="V12" s="199"/>
      <c r="W12" s="199"/>
      <c r="X12" s="199"/>
      <c r="Y12" s="153">
        <f t="shared" si="1"/>
        <v>12</v>
      </c>
      <c r="Z12" s="153"/>
      <c r="AA12" s="153"/>
      <c r="AB12" s="190">
        <v>45735</v>
      </c>
      <c r="AC12" s="191"/>
      <c r="AD12" s="191"/>
      <c r="AE12" s="153" t="str">
        <f t="shared" ref="AE12:AE24" si="7">TEXT(WEEKDAY(AB12),"DDdD")</f>
        <v>srijeda</v>
      </c>
      <c r="AF12" s="199"/>
      <c r="AG12" s="199"/>
      <c r="AH12" s="199"/>
      <c r="AI12" s="153">
        <f t="shared" si="3"/>
        <v>12</v>
      </c>
      <c r="AJ12" s="153"/>
      <c r="AK12" s="153"/>
      <c r="AL12" s="190">
        <v>46100</v>
      </c>
      <c r="AM12" s="191"/>
      <c r="AN12" s="191"/>
      <c r="AO12" s="153" t="str">
        <f t="shared" ref="AO12" si="8">TEXT(WEEKDAY(AL12),"DDdD")</f>
        <v>četvrtak</v>
      </c>
      <c r="AP12" s="199"/>
      <c r="AQ12" s="199"/>
      <c r="AR12" s="199"/>
      <c r="AS12" s="153">
        <f t="shared" si="5"/>
        <v>12</v>
      </c>
      <c r="AT12" s="153"/>
      <c r="AU12" s="153"/>
      <c r="AV12" s="76"/>
      <c r="AW12" s="76"/>
      <c r="AX12" s="76"/>
      <c r="AY12" s="76"/>
      <c r="AZ12" s="76" t="s">
        <v>115</v>
      </c>
      <c r="BA12" s="76" t="s">
        <v>140</v>
      </c>
      <c r="BB12" s="76"/>
      <c r="BC12" s="76"/>
      <c r="BD12" s="76"/>
      <c r="BE12" s="76"/>
      <c r="BF12" s="76"/>
      <c r="BG12" s="76"/>
      <c r="BH12" s="76"/>
      <c r="BI12" s="76"/>
      <c r="BJ12" s="76"/>
      <c r="BK12" s="76"/>
      <c r="BL12" s="76"/>
      <c r="BM12" s="76"/>
      <c r="BN12" s="76"/>
    </row>
    <row r="13" spans="1:83" x14ac:dyDescent="0.3">
      <c r="A13" s="134" t="s">
        <v>347</v>
      </c>
      <c r="B13" s="193" t="s">
        <v>55</v>
      </c>
      <c r="C13" s="193" t="s">
        <v>55</v>
      </c>
      <c r="D13" s="193" t="s">
        <v>55</v>
      </c>
      <c r="E13" s="193" t="s">
        <v>55</v>
      </c>
      <c r="F13" s="193" t="s">
        <v>55</v>
      </c>
      <c r="G13" s="193" t="s">
        <v>55</v>
      </c>
      <c r="H13" s="193" t="s">
        <v>55</v>
      </c>
      <c r="I13" s="193" t="s">
        <v>55</v>
      </c>
      <c r="J13" s="193" t="s">
        <v>55</v>
      </c>
      <c r="K13" s="193" t="s">
        <v>55</v>
      </c>
      <c r="L13" s="193" t="s">
        <v>55</v>
      </c>
      <c r="M13" s="193" t="s">
        <v>55</v>
      </c>
      <c r="N13" s="193" t="s">
        <v>55</v>
      </c>
      <c r="O13" s="193" t="s">
        <v>55</v>
      </c>
      <c r="P13" s="193" t="s">
        <v>55</v>
      </c>
      <c r="Q13" s="193" t="s">
        <v>55</v>
      </c>
      <c r="R13" s="190">
        <v>45380</v>
      </c>
      <c r="S13" s="191"/>
      <c r="T13" s="191"/>
      <c r="U13" s="154" t="str">
        <f t="shared" si="6"/>
        <v>petak</v>
      </c>
      <c r="V13" s="155"/>
      <c r="W13" s="155"/>
      <c r="X13" s="156"/>
      <c r="Y13" s="154">
        <f t="shared" si="1"/>
        <v>13</v>
      </c>
      <c r="Z13" s="155"/>
      <c r="AA13" s="156"/>
      <c r="AB13" s="190">
        <v>45765</v>
      </c>
      <c r="AC13" s="191"/>
      <c r="AD13" s="191"/>
      <c r="AE13" s="154" t="str">
        <f t="shared" si="7"/>
        <v>petak</v>
      </c>
      <c r="AF13" s="155"/>
      <c r="AG13" s="155"/>
      <c r="AH13" s="156"/>
      <c r="AI13" s="154">
        <f t="shared" si="3"/>
        <v>16</v>
      </c>
      <c r="AJ13" s="155"/>
      <c r="AK13" s="156"/>
      <c r="AL13" s="190">
        <v>46115</v>
      </c>
      <c r="AM13" s="191"/>
      <c r="AN13" s="191"/>
      <c r="AO13" s="154" t="str">
        <f t="shared" si="4"/>
        <v>petak</v>
      </c>
      <c r="AP13" s="155"/>
      <c r="AQ13" s="155"/>
      <c r="AR13" s="156"/>
      <c r="AS13" s="154">
        <f t="shared" si="5"/>
        <v>14</v>
      </c>
      <c r="AT13" s="155"/>
      <c r="AU13" s="156"/>
      <c r="AV13" s="76"/>
      <c r="AW13" s="76"/>
      <c r="AX13" s="76"/>
      <c r="AY13" s="76"/>
      <c r="AZ13" s="76" t="s">
        <v>116</v>
      </c>
      <c r="BA13" s="76" t="s">
        <v>141</v>
      </c>
      <c r="BB13" s="76"/>
      <c r="BC13" s="76"/>
      <c r="BD13" s="76"/>
      <c r="BE13" s="76"/>
      <c r="BF13" s="76"/>
      <c r="BG13" s="76"/>
      <c r="BH13" s="76"/>
      <c r="BI13" s="76"/>
      <c r="BJ13" s="76"/>
      <c r="BK13" s="76"/>
      <c r="BL13" s="76"/>
      <c r="BM13" s="76"/>
      <c r="BN13" s="76"/>
    </row>
    <row r="14" spans="1:83" x14ac:dyDescent="0.3">
      <c r="A14" s="134" t="s">
        <v>348</v>
      </c>
      <c r="B14" s="193" t="s">
        <v>37</v>
      </c>
      <c r="C14" s="193" t="s">
        <v>37</v>
      </c>
      <c r="D14" s="193" t="s">
        <v>37</v>
      </c>
      <c r="E14" s="193" t="s">
        <v>37</v>
      </c>
      <c r="F14" s="193" t="s">
        <v>37</v>
      </c>
      <c r="G14" s="193" t="s">
        <v>37</v>
      </c>
      <c r="H14" s="193" t="s">
        <v>37</v>
      </c>
      <c r="I14" s="193" t="s">
        <v>37</v>
      </c>
      <c r="J14" s="193" t="s">
        <v>37</v>
      </c>
      <c r="K14" s="193" t="s">
        <v>37</v>
      </c>
      <c r="L14" s="193" t="s">
        <v>37</v>
      </c>
      <c r="M14" s="193" t="s">
        <v>37</v>
      </c>
      <c r="N14" s="193" t="s">
        <v>37</v>
      </c>
      <c r="O14" s="193" t="s">
        <v>37</v>
      </c>
      <c r="P14" s="193" t="s">
        <v>37</v>
      </c>
      <c r="Q14" s="193" t="s">
        <v>37</v>
      </c>
      <c r="R14" s="190">
        <v>45383</v>
      </c>
      <c r="S14" s="191"/>
      <c r="T14" s="191"/>
      <c r="U14" s="154" t="str">
        <f t="shared" si="6"/>
        <v>ponedjeljak</v>
      </c>
      <c r="V14" s="155"/>
      <c r="W14" s="155"/>
      <c r="X14" s="156"/>
      <c r="Y14" s="154">
        <f t="shared" si="1"/>
        <v>14</v>
      </c>
      <c r="Z14" s="155"/>
      <c r="AA14" s="156"/>
      <c r="AB14" s="190">
        <v>45768</v>
      </c>
      <c r="AC14" s="191"/>
      <c r="AD14" s="191"/>
      <c r="AE14" s="154" t="str">
        <f t="shared" si="7"/>
        <v>ponedjeljak</v>
      </c>
      <c r="AF14" s="155"/>
      <c r="AG14" s="155"/>
      <c r="AH14" s="156"/>
      <c r="AI14" s="154">
        <f t="shared" si="3"/>
        <v>17</v>
      </c>
      <c r="AJ14" s="155"/>
      <c r="AK14" s="156"/>
      <c r="AL14" s="190">
        <v>46118</v>
      </c>
      <c r="AM14" s="191"/>
      <c r="AN14" s="191"/>
      <c r="AO14" s="154" t="str">
        <f t="shared" si="4"/>
        <v>ponedjeljak</v>
      </c>
      <c r="AP14" s="155"/>
      <c r="AQ14" s="155"/>
      <c r="AR14" s="156"/>
      <c r="AS14" s="154">
        <f t="shared" si="5"/>
        <v>15</v>
      </c>
      <c r="AT14" s="155"/>
      <c r="AU14" s="156"/>
      <c r="AV14" s="76"/>
      <c r="AW14" s="76"/>
      <c r="AX14" s="76"/>
      <c r="AY14" s="76"/>
      <c r="AZ14" s="76" t="s">
        <v>117</v>
      </c>
      <c r="BA14" s="76" t="s">
        <v>142</v>
      </c>
      <c r="BB14" s="76"/>
      <c r="BC14" s="76"/>
      <c r="BD14" s="76"/>
      <c r="BE14" s="76"/>
      <c r="BF14" s="76"/>
      <c r="BG14" s="76"/>
      <c r="BH14" s="76"/>
      <c r="BI14" s="76"/>
      <c r="BJ14" s="76"/>
      <c r="BK14" s="76"/>
      <c r="BL14" s="76"/>
      <c r="BM14" s="76"/>
      <c r="BN14" s="76"/>
    </row>
    <row r="15" spans="1:83" x14ac:dyDescent="0.3">
      <c r="A15" s="134" t="s">
        <v>349</v>
      </c>
      <c r="B15" s="134" t="s">
        <v>171</v>
      </c>
      <c r="C15" s="134" t="s">
        <v>171</v>
      </c>
      <c r="D15" s="134" t="s">
        <v>171</v>
      </c>
      <c r="E15" s="134" t="s">
        <v>171</v>
      </c>
      <c r="F15" s="134" t="s">
        <v>171</v>
      </c>
      <c r="G15" s="134" t="s">
        <v>171</v>
      </c>
      <c r="H15" s="134" t="s">
        <v>171</v>
      </c>
      <c r="I15" s="134" t="s">
        <v>171</v>
      </c>
      <c r="J15" s="134" t="s">
        <v>171</v>
      </c>
      <c r="K15" s="134" t="s">
        <v>171</v>
      </c>
      <c r="L15" s="134" t="s">
        <v>171</v>
      </c>
      <c r="M15" s="134" t="s">
        <v>171</v>
      </c>
      <c r="N15" s="134" t="s">
        <v>171</v>
      </c>
      <c r="O15" s="134" t="s">
        <v>171</v>
      </c>
      <c r="P15" s="134" t="s">
        <v>171</v>
      </c>
      <c r="Q15" s="134" t="s">
        <v>171</v>
      </c>
      <c r="R15" s="152">
        <v>45413</v>
      </c>
      <c r="S15" s="153"/>
      <c r="T15" s="153"/>
      <c r="U15" s="153" t="str">
        <f t="shared" si="6"/>
        <v>srijeda</v>
      </c>
      <c r="V15" s="153"/>
      <c r="W15" s="153"/>
      <c r="X15" s="153"/>
      <c r="Y15" s="153">
        <f t="shared" si="1"/>
        <v>18</v>
      </c>
      <c r="Z15" s="153"/>
      <c r="AA15" s="153"/>
      <c r="AB15" s="152">
        <v>45778</v>
      </c>
      <c r="AC15" s="153"/>
      <c r="AD15" s="153"/>
      <c r="AE15" s="153" t="str">
        <f t="shared" si="7"/>
        <v>četvrtak</v>
      </c>
      <c r="AF15" s="153"/>
      <c r="AG15" s="153"/>
      <c r="AH15" s="153"/>
      <c r="AI15" s="153">
        <f t="shared" si="3"/>
        <v>18</v>
      </c>
      <c r="AJ15" s="153"/>
      <c r="AK15" s="153"/>
      <c r="AL15" s="152">
        <v>46143</v>
      </c>
      <c r="AM15" s="153"/>
      <c r="AN15" s="153"/>
      <c r="AO15" s="153" t="str">
        <f t="shared" si="4"/>
        <v>petak</v>
      </c>
      <c r="AP15" s="153"/>
      <c r="AQ15" s="153"/>
      <c r="AR15" s="153"/>
      <c r="AS15" s="153">
        <f t="shared" si="5"/>
        <v>18</v>
      </c>
      <c r="AT15" s="153"/>
      <c r="AU15" s="153"/>
      <c r="AV15" s="76"/>
      <c r="AW15" s="76"/>
      <c r="AX15" s="76"/>
      <c r="AY15" s="76"/>
      <c r="AZ15" s="76" t="s">
        <v>118</v>
      </c>
      <c r="BA15" s="76" t="s">
        <v>143</v>
      </c>
      <c r="BB15" s="76"/>
      <c r="BC15" s="76"/>
      <c r="BD15" s="76"/>
      <c r="BE15" s="76"/>
      <c r="BF15" s="76"/>
      <c r="BG15" s="76"/>
      <c r="BH15" s="76"/>
      <c r="BI15" s="76"/>
      <c r="BJ15" s="76"/>
      <c r="BK15" s="76"/>
      <c r="BL15" s="76"/>
      <c r="BM15" s="76"/>
      <c r="BN15" s="76"/>
    </row>
    <row r="16" spans="1:83" x14ac:dyDescent="0.3">
      <c r="A16" s="193" t="s">
        <v>57</v>
      </c>
      <c r="B16" s="193" t="s">
        <v>57</v>
      </c>
      <c r="C16" s="193" t="s">
        <v>57</v>
      </c>
      <c r="D16" s="193" t="s">
        <v>57</v>
      </c>
      <c r="E16" s="193" t="s">
        <v>57</v>
      </c>
      <c r="F16" s="193" t="s">
        <v>57</v>
      </c>
      <c r="G16" s="193" t="s">
        <v>57</v>
      </c>
      <c r="H16" s="193" t="s">
        <v>57</v>
      </c>
      <c r="I16" s="193" t="s">
        <v>57</v>
      </c>
      <c r="J16" s="193" t="s">
        <v>57</v>
      </c>
      <c r="K16" s="193" t="s">
        <v>57</v>
      </c>
      <c r="L16" s="193" t="s">
        <v>57</v>
      </c>
      <c r="M16" s="193" t="s">
        <v>57</v>
      </c>
      <c r="N16" s="193" t="s">
        <v>57</v>
      </c>
      <c r="O16" s="193" t="s">
        <v>57</v>
      </c>
      <c r="P16" s="193" t="s">
        <v>57</v>
      </c>
      <c r="Q16" s="193" t="s">
        <v>57</v>
      </c>
      <c r="R16" s="190">
        <v>45421</v>
      </c>
      <c r="S16" s="191"/>
      <c r="T16" s="191"/>
      <c r="U16" s="154" t="str">
        <f t="shared" si="6"/>
        <v>četvrtak</v>
      </c>
      <c r="V16" s="155"/>
      <c r="W16" s="155"/>
      <c r="X16" s="156"/>
      <c r="Y16" s="154">
        <f t="shared" si="1"/>
        <v>19</v>
      </c>
      <c r="Z16" s="155"/>
      <c r="AA16" s="156"/>
      <c r="AB16" s="190">
        <v>45806</v>
      </c>
      <c r="AC16" s="191"/>
      <c r="AD16" s="191"/>
      <c r="AE16" s="154" t="str">
        <f t="shared" si="7"/>
        <v>četvrtak</v>
      </c>
      <c r="AF16" s="155"/>
      <c r="AG16" s="155"/>
      <c r="AH16" s="156"/>
      <c r="AI16" s="154">
        <f t="shared" si="3"/>
        <v>22</v>
      </c>
      <c r="AJ16" s="155"/>
      <c r="AK16" s="156"/>
      <c r="AL16" s="190">
        <v>46156</v>
      </c>
      <c r="AM16" s="191"/>
      <c r="AN16" s="191"/>
      <c r="AO16" s="154" t="str">
        <f t="shared" si="4"/>
        <v>četvrtak</v>
      </c>
      <c r="AP16" s="155"/>
      <c r="AQ16" s="155"/>
      <c r="AR16" s="156"/>
      <c r="AS16" s="154">
        <f t="shared" si="5"/>
        <v>20</v>
      </c>
      <c r="AT16" s="155"/>
      <c r="AU16" s="156"/>
      <c r="AV16" s="76"/>
      <c r="AW16" s="76"/>
      <c r="AX16" s="76"/>
      <c r="AY16" s="76"/>
      <c r="AZ16" s="76" t="s">
        <v>119</v>
      </c>
      <c r="BA16" s="76" t="s">
        <v>144</v>
      </c>
      <c r="BB16" s="76"/>
      <c r="BC16" s="76"/>
      <c r="BD16" s="76"/>
      <c r="BE16" s="76"/>
      <c r="BF16" s="76"/>
      <c r="BG16" s="76"/>
      <c r="BH16" s="76"/>
      <c r="BI16" s="76"/>
      <c r="BJ16" s="76"/>
      <c r="BK16" s="76"/>
      <c r="BL16" s="76"/>
      <c r="BM16" s="76"/>
      <c r="BN16" s="76"/>
    </row>
    <row r="17" spans="1:66" x14ac:dyDescent="0.3">
      <c r="A17" s="134" t="s">
        <v>350</v>
      </c>
      <c r="B17" s="193" t="s">
        <v>58</v>
      </c>
      <c r="C17" s="193" t="s">
        <v>58</v>
      </c>
      <c r="D17" s="193" t="s">
        <v>58</v>
      </c>
      <c r="E17" s="193" t="s">
        <v>58</v>
      </c>
      <c r="F17" s="193" t="s">
        <v>58</v>
      </c>
      <c r="G17" s="193" t="s">
        <v>58</v>
      </c>
      <c r="H17" s="193" t="s">
        <v>58</v>
      </c>
      <c r="I17" s="193" t="s">
        <v>58</v>
      </c>
      <c r="J17" s="193" t="s">
        <v>58</v>
      </c>
      <c r="K17" s="193" t="s">
        <v>58</v>
      </c>
      <c r="L17" s="193" t="s">
        <v>58</v>
      </c>
      <c r="M17" s="193" t="s">
        <v>58</v>
      </c>
      <c r="N17" s="193" t="s">
        <v>58</v>
      </c>
      <c r="O17" s="193" t="s">
        <v>58</v>
      </c>
      <c r="P17" s="193" t="s">
        <v>58</v>
      </c>
      <c r="Q17" s="193" t="s">
        <v>58</v>
      </c>
      <c r="R17" s="190">
        <v>45432</v>
      </c>
      <c r="S17" s="191"/>
      <c r="T17" s="191"/>
      <c r="U17" s="154" t="str">
        <f t="shared" si="6"/>
        <v>ponedjeljak</v>
      </c>
      <c r="V17" s="155"/>
      <c r="W17" s="155"/>
      <c r="X17" s="156"/>
      <c r="Y17" s="154">
        <f t="shared" si="1"/>
        <v>21</v>
      </c>
      <c r="Z17" s="155"/>
      <c r="AA17" s="156"/>
      <c r="AB17" s="190">
        <v>45817</v>
      </c>
      <c r="AC17" s="191"/>
      <c r="AD17" s="191"/>
      <c r="AE17" s="154" t="str">
        <f t="shared" si="7"/>
        <v>ponedjeljak</v>
      </c>
      <c r="AF17" s="155"/>
      <c r="AG17" s="155"/>
      <c r="AH17" s="156"/>
      <c r="AI17" s="154">
        <f t="shared" si="3"/>
        <v>24</v>
      </c>
      <c r="AJ17" s="155"/>
      <c r="AK17" s="156"/>
      <c r="AL17" s="190">
        <v>46167</v>
      </c>
      <c r="AM17" s="191"/>
      <c r="AN17" s="191"/>
      <c r="AO17" s="154" t="str">
        <f t="shared" si="4"/>
        <v>ponedjeljak</v>
      </c>
      <c r="AP17" s="155"/>
      <c r="AQ17" s="155"/>
      <c r="AR17" s="156"/>
      <c r="AS17" s="154">
        <f t="shared" si="5"/>
        <v>22</v>
      </c>
      <c r="AT17" s="155"/>
      <c r="AU17" s="156"/>
      <c r="AV17" s="76"/>
      <c r="AW17" s="76"/>
      <c r="AX17" s="76"/>
      <c r="AY17" s="76"/>
      <c r="AZ17" s="76" t="s">
        <v>120</v>
      </c>
      <c r="BA17" s="76" t="s">
        <v>145</v>
      </c>
      <c r="BB17" s="76"/>
      <c r="BC17" s="76"/>
      <c r="BD17" s="76"/>
      <c r="BE17" s="76"/>
      <c r="BF17" s="76"/>
      <c r="BG17" s="76"/>
      <c r="BH17" s="76"/>
      <c r="BI17" s="76"/>
      <c r="BJ17" s="76"/>
      <c r="BK17" s="76"/>
      <c r="BL17" s="76"/>
      <c r="BM17" s="76"/>
      <c r="BN17" s="76"/>
    </row>
    <row r="18" spans="1:66" x14ac:dyDescent="0.3">
      <c r="A18" s="134" t="s">
        <v>351</v>
      </c>
      <c r="B18" s="193" t="s">
        <v>59</v>
      </c>
      <c r="C18" s="193" t="s">
        <v>59</v>
      </c>
      <c r="D18" s="193" t="s">
        <v>59</v>
      </c>
      <c r="E18" s="193" t="s">
        <v>59</v>
      </c>
      <c r="F18" s="193" t="s">
        <v>59</v>
      </c>
      <c r="G18" s="193" t="s">
        <v>59</v>
      </c>
      <c r="H18" s="193" t="s">
        <v>59</v>
      </c>
      <c r="I18" s="193" t="s">
        <v>59</v>
      </c>
      <c r="J18" s="193" t="s">
        <v>59</v>
      </c>
      <c r="K18" s="193" t="s">
        <v>59</v>
      </c>
      <c r="L18" s="193" t="s">
        <v>59</v>
      </c>
      <c r="M18" s="193" t="s">
        <v>59</v>
      </c>
      <c r="N18" s="193" t="s">
        <v>59</v>
      </c>
      <c r="O18" s="193" t="s">
        <v>59</v>
      </c>
      <c r="P18" s="193" t="s">
        <v>59</v>
      </c>
      <c r="Q18" s="193" t="s">
        <v>59</v>
      </c>
      <c r="R18" s="190">
        <v>45442</v>
      </c>
      <c r="S18" s="191"/>
      <c r="T18" s="191"/>
      <c r="U18" s="154" t="str">
        <f t="shared" si="6"/>
        <v>četvrtak</v>
      </c>
      <c r="V18" s="155"/>
      <c r="W18" s="155"/>
      <c r="X18" s="156"/>
      <c r="Y18" s="154">
        <f t="shared" si="1"/>
        <v>22</v>
      </c>
      <c r="Z18" s="155"/>
      <c r="AA18" s="156"/>
      <c r="AB18" s="190">
        <v>45096</v>
      </c>
      <c r="AC18" s="191"/>
      <c r="AD18" s="191"/>
      <c r="AE18" s="154" t="str">
        <f t="shared" si="7"/>
        <v>ponedjeljak</v>
      </c>
      <c r="AF18" s="155"/>
      <c r="AG18" s="155"/>
      <c r="AH18" s="156"/>
      <c r="AI18" s="154">
        <f t="shared" si="3"/>
        <v>25</v>
      </c>
      <c r="AJ18" s="155"/>
      <c r="AK18" s="156"/>
      <c r="AL18" s="190">
        <v>45081</v>
      </c>
      <c r="AM18" s="191"/>
      <c r="AN18" s="191"/>
      <c r="AO18" s="154" t="str">
        <f t="shared" si="4"/>
        <v>nedjelja</v>
      </c>
      <c r="AP18" s="155"/>
      <c r="AQ18" s="155"/>
      <c r="AR18" s="156"/>
      <c r="AS18" s="154">
        <f t="shared" si="5"/>
        <v>22</v>
      </c>
      <c r="AT18" s="155"/>
      <c r="AU18" s="156"/>
      <c r="AV18" s="76"/>
      <c r="AW18" s="76"/>
      <c r="AX18" s="76"/>
      <c r="AY18" s="76"/>
      <c r="AZ18" s="76" t="s">
        <v>121</v>
      </c>
      <c r="BA18" s="76" t="s">
        <v>146</v>
      </c>
      <c r="BB18" s="76"/>
      <c r="BC18" s="76"/>
      <c r="BD18" s="76"/>
      <c r="BE18" s="76"/>
      <c r="BF18" s="76"/>
      <c r="BG18" s="76"/>
      <c r="BH18" s="76"/>
      <c r="BI18" s="76"/>
      <c r="BJ18" s="76"/>
      <c r="BK18" s="76"/>
      <c r="BL18" s="76"/>
      <c r="BM18" s="76"/>
      <c r="BN18" s="76"/>
    </row>
    <row r="19" spans="1:66" x14ac:dyDescent="0.3">
      <c r="A19" s="193" t="s">
        <v>136</v>
      </c>
      <c r="B19" s="193"/>
      <c r="C19" s="193"/>
      <c r="D19" s="193"/>
      <c r="E19" s="193"/>
      <c r="F19" s="193"/>
      <c r="G19" s="193"/>
      <c r="H19" s="193"/>
      <c r="I19" s="193"/>
      <c r="J19" s="193"/>
      <c r="K19" s="193"/>
      <c r="L19" s="193"/>
      <c r="M19" s="193"/>
      <c r="N19" s="193"/>
      <c r="O19" s="193"/>
      <c r="P19" s="193"/>
      <c r="Q19" s="193"/>
      <c r="R19" s="190">
        <v>45505</v>
      </c>
      <c r="S19" s="191"/>
      <c r="T19" s="191"/>
      <c r="U19" s="154" t="str">
        <f t="shared" si="6"/>
        <v>četvrtak</v>
      </c>
      <c r="V19" s="155"/>
      <c r="W19" s="155"/>
      <c r="X19" s="156"/>
      <c r="Y19" s="154">
        <f t="shared" si="1"/>
        <v>31</v>
      </c>
      <c r="Z19" s="155"/>
      <c r="AA19" s="156"/>
      <c r="AB19" s="190">
        <v>45870</v>
      </c>
      <c r="AC19" s="191"/>
      <c r="AD19" s="191"/>
      <c r="AE19" s="154" t="str">
        <f t="shared" si="7"/>
        <v>petak</v>
      </c>
      <c r="AF19" s="155"/>
      <c r="AG19" s="155"/>
      <c r="AH19" s="156"/>
      <c r="AI19" s="154">
        <f t="shared" si="3"/>
        <v>31</v>
      </c>
      <c r="AJ19" s="155"/>
      <c r="AK19" s="156"/>
      <c r="AL19" s="190">
        <v>46235</v>
      </c>
      <c r="AM19" s="191"/>
      <c r="AN19" s="191"/>
      <c r="AO19" s="154" t="str">
        <f t="shared" si="4"/>
        <v>subota</v>
      </c>
      <c r="AP19" s="155"/>
      <c r="AQ19" s="155"/>
      <c r="AR19" s="156"/>
      <c r="AS19" s="154">
        <f t="shared" si="5"/>
        <v>31</v>
      </c>
      <c r="AT19" s="155"/>
      <c r="AU19" s="156"/>
      <c r="AV19" s="76"/>
      <c r="AW19" s="76"/>
      <c r="AX19" s="76"/>
      <c r="AY19" s="76"/>
      <c r="AZ19" s="76" t="s">
        <v>122</v>
      </c>
      <c r="BA19" s="76" t="s">
        <v>147</v>
      </c>
      <c r="BB19" s="76"/>
      <c r="BC19" s="76"/>
      <c r="BD19" s="76"/>
      <c r="BE19" s="76"/>
      <c r="BF19" s="76"/>
      <c r="BG19" s="76"/>
      <c r="BH19" s="76"/>
      <c r="BI19" s="76"/>
      <c r="BJ19" s="76"/>
      <c r="BK19" s="76"/>
      <c r="BL19" s="76"/>
      <c r="BM19" s="76"/>
      <c r="BN19" s="76"/>
    </row>
    <row r="20" spans="1:66" x14ac:dyDescent="0.3">
      <c r="A20" s="134" t="s">
        <v>354</v>
      </c>
      <c r="B20" s="193"/>
      <c r="C20" s="193"/>
      <c r="D20" s="193"/>
      <c r="E20" s="193"/>
      <c r="F20" s="193"/>
      <c r="G20" s="193"/>
      <c r="H20" s="193"/>
      <c r="I20" s="193"/>
      <c r="J20" s="193"/>
      <c r="K20" s="193"/>
      <c r="L20" s="193"/>
      <c r="M20" s="193"/>
      <c r="N20" s="193"/>
      <c r="O20" s="193"/>
      <c r="P20" s="193"/>
      <c r="Q20" s="193"/>
      <c r="R20" s="190">
        <v>45519</v>
      </c>
      <c r="S20" s="191"/>
      <c r="T20" s="191"/>
      <c r="U20" s="154" t="str">
        <f t="shared" si="6"/>
        <v>četvrtak</v>
      </c>
      <c r="V20" s="155"/>
      <c r="W20" s="155"/>
      <c r="X20" s="156"/>
      <c r="Y20" s="154">
        <f t="shared" si="1"/>
        <v>33</v>
      </c>
      <c r="Z20" s="155"/>
      <c r="AA20" s="156"/>
      <c r="AB20" s="190">
        <v>45884</v>
      </c>
      <c r="AC20" s="191"/>
      <c r="AD20" s="191"/>
      <c r="AE20" s="154" t="str">
        <f t="shared" si="7"/>
        <v>petak</v>
      </c>
      <c r="AF20" s="155"/>
      <c r="AG20" s="155"/>
      <c r="AH20" s="156"/>
      <c r="AI20" s="154">
        <f t="shared" si="3"/>
        <v>33</v>
      </c>
      <c r="AJ20" s="155"/>
      <c r="AK20" s="156"/>
      <c r="AL20" s="190">
        <v>46249</v>
      </c>
      <c r="AM20" s="191"/>
      <c r="AN20" s="191"/>
      <c r="AO20" s="154" t="str">
        <f t="shared" si="4"/>
        <v>subota</v>
      </c>
      <c r="AP20" s="155"/>
      <c r="AQ20" s="155"/>
      <c r="AR20" s="156"/>
      <c r="AS20" s="154">
        <f t="shared" si="5"/>
        <v>33</v>
      </c>
      <c r="AT20" s="155"/>
      <c r="AU20" s="156"/>
      <c r="AV20" s="76"/>
      <c r="AW20" s="76"/>
      <c r="AX20" s="76"/>
      <c r="AY20" s="76"/>
      <c r="AZ20" s="76" t="s">
        <v>123</v>
      </c>
      <c r="BA20" s="76" t="s">
        <v>148</v>
      </c>
      <c r="BB20" s="76"/>
      <c r="BC20" s="76"/>
      <c r="BD20" s="76"/>
      <c r="BE20" s="76"/>
      <c r="BF20" s="76"/>
      <c r="BG20" s="76"/>
      <c r="BH20" s="76"/>
      <c r="BI20" s="76"/>
      <c r="BJ20" s="76"/>
      <c r="BK20" s="76"/>
      <c r="BL20" s="76"/>
      <c r="BM20" s="76"/>
      <c r="BN20" s="76"/>
    </row>
    <row r="21" spans="1:66" x14ac:dyDescent="0.3">
      <c r="A21" s="134" t="s">
        <v>359</v>
      </c>
      <c r="B21" s="193"/>
      <c r="C21" s="193"/>
      <c r="D21" s="193"/>
      <c r="E21" s="193"/>
      <c r="F21" s="193"/>
      <c r="G21" s="193"/>
      <c r="H21" s="193"/>
      <c r="I21" s="193"/>
      <c r="J21" s="193"/>
      <c r="K21" s="193"/>
      <c r="L21" s="193"/>
      <c r="M21" s="193"/>
      <c r="N21" s="193"/>
      <c r="O21" s="193"/>
      <c r="P21" s="193"/>
      <c r="Q21" s="193"/>
      <c r="R21" s="190">
        <v>45597</v>
      </c>
      <c r="S21" s="191"/>
      <c r="T21" s="191"/>
      <c r="U21" s="154" t="str">
        <f t="shared" si="6"/>
        <v>petak</v>
      </c>
      <c r="V21" s="155"/>
      <c r="W21" s="155"/>
      <c r="X21" s="156"/>
      <c r="Y21" s="154">
        <f t="shared" si="1"/>
        <v>44</v>
      </c>
      <c r="Z21" s="155"/>
      <c r="AA21" s="156"/>
      <c r="AB21" s="190">
        <v>45962</v>
      </c>
      <c r="AC21" s="191"/>
      <c r="AD21" s="191"/>
      <c r="AE21" s="154" t="str">
        <f t="shared" si="7"/>
        <v>subota</v>
      </c>
      <c r="AF21" s="155"/>
      <c r="AG21" s="155"/>
      <c r="AH21" s="156"/>
      <c r="AI21" s="154">
        <f t="shared" si="3"/>
        <v>44</v>
      </c>
      <c r="AJ21" s="155"/>
      <c r="AK21" s="156"/>
      <c r="AL21" s="190">
        <v>46327</v>
      </c>
      <c r="AM21" s="191"/>
      <c r="AN21" s="191"/>
      <c r="AO21" s="154" t="str">
        <f t="shared" si="4"/>
        <v>nedjelja</v>
      </c>
      <c r="AP21" s="155"/>
      <c r="AQ21" s="155"/>
      <c r="AR21" s="156"/>
      <c r="AS21" s="154">
        <f t="shared" si="5"/>
        <v>44</v>
      </c>
      <c r="AT21" s="155"/>
      <c r="AU21" s="156"/>
      <c r="AV21" s="76"/>
      <c r="AW21" s="76"/>
      <c r="AX21" s="76"/>
      <c r="AY21" s="76"/>
      <c r="AZ21" s="76" t="s">
        <v>124</v>
      </c>
      <c r="BA21" s="76" t="s">
        <v>149</v>
      </c>
      <c r="BB21" s="76"/>
      <c r="BC21" s="76"/>
      <c r="BD21" s="76"/>
      <c r="BE21" s="76"/>
      <c r="BF21" s="76"/>
      <c r="BG21" s="76"/>
      <c r="BH21" s="76"/>
      <c r="BI21" s="76"/>
      <c r="BJ21" s="76"/>
      <c r="BK21" s="76"/>
      <c r="BL21" s="76"/>
      <c r="BM21" s="76"/>
      <c r="BN21" s="76"/>
    </row>
    <row r="22" spans="1:66" x14ac:dyDescent="0.3">
      <c r="A22" s="134" t="s">
        <v>360</v>
      </c>
      <c r="B22" s="193"/>
      <c r="C22" s="193"/>
      <c r="D22" s="193"/>
      <c r="E22" s="193"/>
      <c r="F22" s="193"/>
      <c r="G22" s="193"/>
      <c r="H22" s="193"/>
      <c r="I22" s="193"/>
      <c r="J22" s="193"/>
      <c r="K22" s="193"/>
      <c r="L22" s="193"/>
      <c r="M22" s="193"/>
      <c r="N22" s="193"/>
      <c r="O22" s="193"/>
      <c r="P22" s="193"/>
      <c r="Q22" s="193"/>
      <c r="R22" s="190">
        <v>45634</v>
      </c>
      <c r="S22" s="191"/>
      <c r="T22" s="191"/>
      <c r="U22" s="154" t="str">
        <f t="shared" si="6"/>
        <v>nedjelja</v>
      </c>
      <c r="V22" s="155"/>
      <c r="W22" s="155"/>
      <c r="X22" s="156"/>
      <c r="Y22" s="154">
        <f t="shared" si="1"/>
        <v>49</v>
      </c>
      <c r="Z22" s="155"/>
      <c r="AA22" s="156"/>
      <c r="AB22" s="190">
        <v>45999</v>
      </c>
      <c r="AC22" s="191"/>
      <c r="AD22" s="191"/>
      <c r="AE22" s="154" t="str">
        <f t="shared" si="7"/>
        <v>ponedjeljak</v>
      </c>
      <c r="AF22" s="155"/>
      <c r="AG22" s="155"/>
      <c r="AH22" s="156"/>
      <c r="AI22" s="154">
        <f t="shared" si="3"/>
        <v>50</v>
      </c>
      <c r="AJ22" s="155"/>
      <c r="AK22" s="156"/>
      <c r="AL22" s="190">
        <v>46364</v>
      </c>
      <c r="AM22" s="191"/>
      <c r="AN22" s="191"/>
      <c r="AO22" s="154" t="str">
        <f t="shared" si="4"/>
        <v>utorak</v>
      </c>
      <c r="AP22" s="155"/>
      <c r="AQ22" s="155"/>
      <c r="AR22" s="156"/>
      <c r="AS22" s="154">
        <f t="shared" si="5"/>
        <v>50</v>
      </c>
      <c r="AT22" s="155"/>
      <c r="AU22" s="156"/>
      <c r="AV22" s="76"/>
      <c r="AW22" s="76"/>
      <c r="AX22" s="76"/>
      <c r="AY22" s="76"/>
      <c r="AZ22" s="76" t="s">
        <v>125</v>
      </c>
      <c r="BA22" s="76" t="s">
        <v>150</v>
      </c>
      <c r="BB22" s="76"/>
      <c r="BC22" s="76"/>
      <c r="BD22" s="76"/>
      <c r="BE22" s="76"/>
      <c r="BF22" s="76"/>
      <c r="BG22" s="76"/>
      <c r="BH22" s="76"/>
      <c r="BI22" s="76"/>
      <c r="BJ22" s="76"/>
      <c r="BK22" s="76"/>
      <c r="BL22" s="76"/>
      <c r="BM22" s="76"/>
      <c r="BN22" s="76"/>
    </row>
    <row r="23" spans="1:66" x14ac:dyDescent="0.3">
      <c r="A23" s="193" t="s">
        <v>43</v>
      </c>
      <c r="B23" s="193"/>
      <c r="C23" s="193"/>
      <c r="D23" s="193"/>
      <c r="E23" s="193"/>
      <c r="F23" s="193"/>
      <c r="G23" s="193"/>
      <c r="H23" s="193"/>
      <c r="I23" s="193"/>
      <c r="J23" s="193"/>
      <c r="K23" s="193"/>
      <c r="L23" s="193"/>
      <c r="M23" s="193"/>
      <c r="N23" s="193"/>
      <c r="O23" s="193"/>
      <c r="P23" s="193"/>
      <c r="Q23" s="193"/>
      <c r="R23" s="190">
        <v>45651</v>
      </c>
      <c r="S23" s="191"/>
      <c r="T23" s="191"/>
      <c r="U23" s="154" t="str">
        <f t="shared" si="6"/>
        <v>srijeda</v>
      </c>
      <c r="V23" s="155"/>
      <c r="W23" s="155"/>
      <c r="X23" s="156"/>
      <c r="Y23" s="154">
        <f t="shared" si="1"/>
        <v>52</v>
      </c>
      <c r="Z23" s="155"/>
      <c r="AA23" s="156"/>
      <c r="AB23" s="190">
        <v>46016</v>
      </c>
      <c r="AC23" s="191"/>
      <c r="AD23" s="191"/>
      <c r="AE23" s="154" t="str">
        <f t="shared" si="7"/>
        <v>četvrtak</v>
      </c>
      <c r="AF23" s="155"/>
      <c r="AG23" s="155"/>
      <c r="AH23" s="156"/>
      <c r="AI23" s="154">
        <f t="shared" si="3"/>
        <v>52</v>
      </c>
      <c r="AJ23" s="155"/>
      <c r="AK23" s="156"/>
      <c r="AL23" s="190">
        <v>46381</v>
      </c>
      <c r="AM23" s="191"/>
      <c r="AN23" s="191"/>
      <c r="AO23" s="154" t="str">
        <f t="shared" si="4"/>
        <v>petak</v>
      </c>
      <c r="AP23" s="155"/>
      <c r="AQ23" s="155"/>
      <c r="AR23" s="156"/>
      <c r="AS23" s="154">
        <f t="shared" si="5"/>
        <v>52</v>
      </c>
      <c r="AT23" s="155"/>
      <c r="AU23" s="156"/>
      <c r="AV23" s="76"/>
      <c r="AW23" s="76"/>
      <c r="AX23" s="76"/>
      <c r="AY23" s="76"/>
      <c r="AZ23" s="76" t="s">
        <v>126</v>
      </c>
      <c r="BA23" s="76" t="s">
        <v>151</v>
      </c>
      <c r="BB23" s="76"/>
      <c r="BC23" s="76"/>
      <c r="BD23" s="76"/>
      <c r="BE23" s="76"/>
      <c r="BF23" s="76"/>
      <c r="BG23" s="76"/>
      <c r="BH23" s="76"/>
      <c r="BI23" s="76"/>
      <c r="BJ23" s="76"/>
      <c r="BK23" s="76"/>
      <c r="BL23" s="76"/>
      <c r="BM23" s="76"/>
      <c r="BN23" s="76"/>
    </row>
    <row r="24" spans="1:66" x14ac:dyDescent="0.3">
      <c r="A24" s="134" t="s">
        <v>361</v>
      </c>
      <c r="B24" s="193"/>
      <c r="C24" s="193"/>
      <c r="D24" s="193"/>
      <c r="E24" s="193"/>
      <c r="F24" s="193"/>
      <c r="G24" s="193"/>
      <c r="H24" s="193"/>
      <c r="I24" s="193"/>
      <c r="J24" s="193"/>
      <c r="K24" s="193"/>
      <c r="L24" s="193"/>
      <c r="M24" s="193"/>
      <c r="N24" s="193"/>
      <c r="O24" s="193"/>
      <c r="P24" s="193"/>
      <c r="Q24" s="193"/>
      <c r="R24" s="190">
        <v>45652</v>
      </c>
      <c r="S24" s="191"/>
      <c r="T24" s="191"/>
      <c r="U24" s="154" t="str">
        <f t="shared" si="6"/>
        <v>četvrtak</v>
      </c>
      <c r="V24" s="155"/>
      <c r="W24" s="155"/>
      <c r="X24" s="156"/>
      <c r="Y24" s="154">
        <f t="shared" si="1"/>
        <v>52</v>
      </c>
      <c r="Z24" s="155"/>
      <c r="AA24" s="156"/>
      <c r="AB24" s="190">
        <v>46017</v>
      </c>
      <c r="AC24" s="191"/>
      <c r="AD24" s="191"/>
      <c r="AE24" s="154" t="str">
        <f t="shared" si="7"/>
        <v>petak</v>
      </c>
      <c r="AF24" s="155"/>
      <c r="AG24" s="155"/>
      <c r="AH24" s="156"/>
      <c r="AI24" s="154">
        <f t="shared" si="3"/>
        <v>52</v>
      </c>
      <c r="AJ24" s="155"/>
      <c r="AK24" s="156"/>
      <c r="AL24" s="190">
        <v>46382</v>
      </c>
      <c r="AM24" s="191"/>
      <c r="AN24" s="191"/>
      <c r="AO24" s="154" t="str">
        <f t="shared" si="4"/>
        <v>subota</v>
      </c>
      <c r="AP24" s="155"/>
      <c r="AQ24" s="155"/>
      <c r="AR24" s="156"/>
      <c r="AS24" s="154">
        <f t="shared" si="5"/>
        <v>52</v>
      </c>
      <c r="AT24" s="155"/>
      <c r="AU24" s="156"/>
      <c r="AV24" s="76"/>
      <c r="AW24" s="76"/>
      <c r="AX24" s="76"/>
      <c r="AY24" s="76"/>
      <c r="AZ24" s="76" t="s">
        <v>127</v>
      </c>
      <c r="BA24" s="76" t="s">
        <v>152</v>
      </c>
      <c r="BB24" s="76"/>
      <c r="BC24" s="76"/>
      <c r="BD24" s="76"/>
      <c r="BE24" s="76"/>
      <c r="BF24" s="76"/>
      <c r="BG24" s="76"/>
      <c r="BH24" s="76"/>
      <c r="BI24" s="76"/>
      <c r="BJ24" s="76"/>
      <c r="BK24" s="76"/>
      <c r="BL24" s="76"/>
      <c r="BM24" s="76"/>
      <c r="BN24" s="76"/>
    </row>
    <row r="25" spans="1:66" x14ac:dyDescent="0.3">
      <c r="A25" s="200"/>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c r="AA25" s="201"/>
      <c r="AB25" s="202"/>
      <c r="AC25" s="202"/>
      <c r="AD25" s="202"/>
      <c r="AE25" s="202"/>
      <c r="AF25" s="202"/>
      <c r="AG25" s="202"/>
      <c r="AH25" s="202"/>
      <c r="AI25" s="202"/>
      <c r="AJ25" s="202"/>
      <c r="AK25" s="202"/>
      <c r="AL25" s="201"/>
      <c r="AM25" s="201"/>
      <c r="AN25" s="201"/>
      <c r="AO25" s="201"/>
      <c r="AP25" s="201"/>
      <c r="AQ25" s="201"/>
      <c r="AR25" s="201"/>
      <c r="AS25" s="201"/>
      <c r="AT25" s="201"/>
      <c r="AU25" s="203"/>
      <c r="AV25" s="76"/>
      <c r="AW25" s="76"/>
      <c r="AX25" s="76"/>
      <c r="AY25" s="76"/>
      <c r="AZ25" s="76" t="s">
        <v>128</v>
      </c>
      <c r="BA25" s="76" t="s">
        <v>153</v>
      </c>
      <c r="BB25" s="76"/>
      <c r="BC25" s="76"/>
      <c r="BD25" s="76"/>
      <c r="BE25" s="76"/>
      <c r="BF25" s="76"/>
      <c r="BG25" s="76"/>
      <c r="BH25" s="76"/>
      <c r="BI25" s="76"/>
      <c r="BJ25" s="76"/>
      <c r="BK25" s="76"/>
      <c r="BL25" s="76"/>
      <c r="BM25" s="76"/>
      <c r="BN25" s="76"/>
    </row>
    <row r="26" spans="1:66" ht="15" customHeight="1" x14ac:dyDescent="0.3">
      <c r="A26" s="195" t="s">
        <v>362</v>
      </c>
      <c r="B26" s="194"/>
      <c r="C26" s="194"/>
      <c r="D26" s="194"/>
      <c r="E26" s="194"/>
      <c r="F26" s="194"/>
      <c r="G26" s="194"/>
      <c r="H26" s="194"/>
      <c r="I26" s="194"/>
      <c r="J26" s="194"/>
      <c r="K26" s="194"/>
      <c r="L26" s="194"/>
      <c r="M26" s="194"/>
      <c r="N26" s="194"/>
      <c r="O26" s="194"/>
      <c r="P26" s="194"/>
      <c r="Q26" s="194"/>
      <c r="R26" s="192" t="s">
        <v>281</v>
      </c>
      <c r="S26" s="192"/>
      <c r="T26" s="135"/>
      <c r="U26" s="196" t="s">
        <v>25</v>
      </c>
      <c r="V26" s="197"/>
      <c r="W26" s="197"/>
      <c r="X26" s="198"/>
      <c r="Y26" s="196" t="s">
        <v>26</v>
      </c>
      <c r="Z26" s="197"/>
      <c r="AA26" s="198"/>
      <c r="AB26" s="192" t="s">
        <v>287</v>
      </c>
      <c r="AC26" s="192"/>
      <c r="AD26" s="135"/>
      <c r="AE26" s="196" t="s">
        <v>25</v>
      </c>
      <c r="AF26" s="197"/>
      <c r="AG26" s="197"/>
      <c r="AH26" s="198"/>
      <c r="AI26" s="196" t="s">
        <v>26</v>
      </c>
      <c r="AJ26" s="197"/>
      <c r="AK26" s="198"/>
      <c r="AL26" s="192" t="s">
        <v>796</v>
      </c>
      <c r="AM26" s="192"/>
      <c r="AN26" s="135"/>
      <c r="AO26" s="196" t="s">
        <v>25</v>
      </c>
      <c r="AP26" s="197"/>
      <c r="AQ26" s="197"/>
      <c r="AR26" s="198"/>
      <c r="AS26" s="196" t="s">
        <v>26</v>
      </c>
      <c r="AT26" s="197"/>
      <c r="AU26" s="198"/>
      <c r="AV26" s="76"/>
      <c r="AW26" s="76"/>
      <c r="AX26" s="76"/>
      <c r="AY26" s="76"/>
      <c r="AZ26" s="76" t="s">
        <v>129</v>
      </c>
      <c r="BA26" s="76" t="s">
        <v>154</v>
      </c>
      <c r="BB26" s="76"/>
      <c r="BC26" s="76"/>
      <c r="BD26" s="76"/>
      <c r="BE26" s="76"/>
      <c r="BF26" s="76"/>
      <c r="BG26" s="76"/>
      <c r="BH26" s="76"/>
      <c r="BI26" s="76"/>
      <c r="BJ26" s="76"/>
      <c r="BK26" s="76"/>
      <c r="BL26" s="76"/>
      <c r="BM26" s="76"/>
      <c r="BN26" s="76"/>
    </row>
    <row r="27" spans="1:66" x14ac:dyDescent="0.3">
      <c r="A27" s="170" t="s">
        <v>344</v>
      </c>
      <c r="B27" s="187"/>
      <c r="C27" s="187"/>
      <c r="D27" s="187"/>
      <c r="E27" s="187"/>
      <c r="F27" s="187"/>
      <c r="G27" s="187"/>
      <c r="H27" s="187"/>
      <c r="I27" s="187"/>
      <c r="J27" s="187"/>
      <c r="K27" s="187"/>
      <c r="L27" s="187"/>
      <c r="M27" s="187"/>
      <c r="N27" s="187"/>
      <c r="O27" s="187"/>
      <c r="P27" s="187"/>
      <c r="Q27" s="188"/>
      <c r="R27" s="189">
        <v>45352</v>
      </c>
      <c r="S27" s="189"/>
      <c r="T27" s="190"/>
      <c r="U27" s="154" t="str">
        <f t="shared" ref="U27:U35" si="9">TEXT(WEEKDAY(R27),"DDdD")</f>
        <v>petak</v>
      </c>
      <c r="V27" s="155"/>
      <c r="W27" s="155"/>
      <c r="X27" s="156"/>
      <c r="Y27" s="154">
        <f t="shared" ref="Y27:Y35" si="10">WEEKNUM(R27,21)</f>
        <v>9</v>
      </c>
      <c r="Z27" s="155"/>
      <c r="AA27" s="156"/>
      <c r="AB27" s="189">
        <v>45717</v>
      </c>
      <c r="AC27" s="189"/>
      <c r="AD27" s="190"/>
      <c r="AE27" s="154" t="str">
        <f t="shared" ref="AE27:AE35" si="11">TEXT(WEEKDAY(AB27),"DDdD")</f>
        <v>subota</v>
      </c>
      <c r="AF27" s="155"/>
      <c r="AG27" s="155"/>
      <c r="AH27" s="156"/>
      <c r="AI27" s="154">
        <f t="shared" ref="AI27:AI35" si="12">WEEKNUM(AB27,21)</f>
        <v>9</v>
      </c>
      <c r="AJ27" s="155"/>
      <c r="AK27" s="156"/>
      <c r="AL27" s="189">
        <v>46082</v>
      </c>
      <c r="AM27" s="189"/>
      <c r="AN27" s="190"/>
      <c r="AO27" s="154" t="str">
        <f t="shared" ref="AO27" si="13">TEXT(WEEKDAY(AL27),"DDdD")</f>
        <v>nedjelja</v>
      </c>
      <c r="AP27" s="155"/>
      <c r="AQ27" s="155"/>
      <c r="AR27" s="156"/>
      <c r="AS27" s="154">
        <f t="shared" ref="AS27:AS35" si="14">WEEKNUM(AL27,21)</f>
        <v>9</v>
      </c>
      <c r="AT27" s="155"/>
      <c r="AU27" s="156"/>
      <c r="AV27" s="76"/>
      <c r="AW27" s="76"/>
      <c r="AX27" s="76"/>
      <c r="AY27" s="76"/>
      <c r="AZ27" s="76" t="s">
        <v>130</v>
      </c>
      <c r="BA27" s="76" t="s">
        <v>155</v>
      </c>
      <c r="BB27" s="76"/>
      <c r="BC27" s="76"/>
      <c r="BD27" s="76"/>
      <c r="BE27" s="76"/>
      <c r="BF27" s="76"/>
      <c r="BG27" s="76"/>
      <c r="BH27" s="76"/>
      <c r="BI27" s="76"/>
      <c r="BJ27" s="76"/>
      <c r="BK27" s="76"/>
      <c r="BL27" s="76"/>
      <c r="BM27" s="76"/>
      <c r="BN27" s="76"/>
    </row>
    <row r="28" spans="1:66" x14ac:dyDescent="0.3">
      <c r="A28" s="170" t="s">
        <v>346</v>
      </c>
      <c r="B28" s="187"/>
      <c r="C28" s="187"/>
      <c r="D28" s="187"/>
      <c r="E28" s="187"/>
      <c r="F28" s="187"/>
      <c r="G28" s="187"/>
      <c r="H28" s="187"/>
      <c r="I28" s="187"/>
      <c r="J28" s="187"/>
      <c r="K28" s="187"/>
      <c r="L28" s="187"/>
      <c r="M28" s="187"/>
      <c r="N28" s="187"/>
      <c r="O28" s="187"/>
      <c r="P28" s="187"/>
      <c r="Q28" s="188"/>
      <c r="R28" s="189">
        <v>45386</v>
      </c>
      <c r="S28" s="189"/>
      <c r="T28" s="190"/>
      <c r="U28" s="154" t="str">
        <f t="shared" si="9"/>
        <v>četvrtak</v>
      </c>
      <c r="V28" s="155"/>
      <c r="W28" s="155"/>
      <c r="X28" s="156"/>
      <c r="Y28" s="154">
        <f t="shared" si="10"/>
        <v>14</v>
      </c>
      <c r="Z28" s="155"/>
      <c r="AA28" s="156"/>
      <c r="AB28" s="189">
        <v>45750</v>
      </c>
      <c r="AC28" s="189"/>
      <c r="AD28" s="190"/>
      <c r="AE28" s="154" t="str">
        <f t="shared" si="11"/>
        <v>četvrtak</v>
      </c>
      <c r="AF28" s="155"/>
      <c r="AG28" s="155"/>
      <c r="AH28" s="156"/>
      <c r="AI28" s="154">
        <f t="shared" si="12"/>
        <v>14</v>
      </c>
      <c r="AJ28" s="155"/>
      <c r="AK28" s="156"/>
      <c r="AL28" s="189">
        <v>46115</v>
      </c>
      <c r="AM28" s="189"/>
      <c r="AN28" s="190"/>
      <c r="AO28" s="154" t="str">
        <f t="shared" ref="AO28" si="15">TEXT(WEEKDAY(AL28),"DDdD")</f>
        <v>petak</v>
      </c>
      <c r="AP28" s="155"/>
      <c r="AQ28" s="155"/>
      <c r="AR28" s="156"/>
      <c r="AS28" s="154">
        <f t="shared" si="14"/>
        <v>14</v>
      </c>
      <c r="AT28" s="155"/>
      <c r="AU28" s="156"/>
      <c r="AV28" s="76"/>
      <c r="AW28" s="76"/>
      <c r="AX28" s="76"/>
      <c r="AY28" s="76"/>
      <c r="AZ28" s="76" t="s">
        <v>131</v>
      </c>
      <c r="BA28" s="76" t="s">
        <v>156</v>
      </c>
      <c r="BB28" s="76"/>
      <c r="BC28" s="76"/>
      <c r="BD28" s="76"/>
      <c r="BE28" s="76"/>
      <c r="BF28" s="76"/>
      <c r="BG28" s="76"/>
      <c r="BH28" s="76"/>
      <c r="BI28" s="76"/>
      <c r="BJ28" s="76"/>
      <c r="BK28" s="76"/>
      <c r="BL28" s="76"/>
      <c r="BM28" s="76"/>
      <c r="BN28" s="76"/>
    </row>
    <row r="29" spans="1:66" x14ac:dyDescent="0.3">
      <c r="A29" s="170" t="s">
        <v>352</v>
      </c>
      <c r="B29" s="187"/>
      <c r="C29" s="187"/>
      <c r="D29" s="187"/>
      <c r="E29" s="187"/>
      <c r="F29" s="187"/>
      <c r="G29" s="187"/>
      <c r="H29" s="187"/>
      <c r="I29" s="187"/>
      <c r="J29" s="187"/>
      <c r="K29" s="187"/>
      <c r="L29" s="187"/>
      <c r="M29" s="187"/>
      <c r="N29" s="187"/>
      <c r="O29" s="187"/>
      <c r="P29" s="187"/>
      <c r="Q29" s="188"/>
      <c r="R29" s="189">
        <v>45466</v>
      </c>
      <c r="S29" s="189"/>
      <c r="T29" s="190"/>
      <c r="U29" s="154" t="str">
        <f t="shared" si="9"/>
        <v>nedjelja</v>
      </c>
      <c r="V29" s="155"/>
      <c r="W29" s="155"/>
      <c r="X29" s="156"/>
      <c r="Y29" s="154">
        <f t="shared" si="10"/>
        <v>25</v>
      </c>
      <c r="Z29" s="155"/>
      <c r="AA29" s="156"/>
      <c r="AB29" s="189">
        <v>45831</v>
      </c>
      <c r="AC29" s="189"/>
      <c r="AD29" s="190"/>
      <c r="AE29" s="154" t="str">
        <f t="shared" si="11"/>
        <v>ponedjeljak</v>
      </c>
      <c r="AF29" s="155"/>
      <c r="AG29" s="155"/>
      <c r="AH29" s="156"/>
      <c r="AI29" s="154">
        <f t="shared" si="12"/>
        <v>26</v>
      </c>
      <c r="AJ29" s="155"/>
      <c r="AK29" s="156"/>
      <c r="AL29" s="189">
        <v>46196</v>
      </c>
      <c r="AM29" s="189"/>
      <c r="AN29" s="190"/>
      <c r="AO29" s="154" t="str">
        <f t="shared" ref="AO29:AO35" si="16">TEXT(WEEKDAY(AL29),"DDdD")</f>
        <v>utorak</v>
      </c>
      <c r="AP29" s="155"/>
      <c r="AQ29" s="155"/>
      <c r="AR29" s="156"/>
      <c r="AS29" s="154">
        <f t="shared" si="14"/>
        <v>26</v>
      </c>
      <c r="AT29" s="155"/>
      <c r="AU29" s="156"/>
      <c r="AV29" s="76"/>
      <c r="AW29" s="76"/>
      <c r="AX29" s="76"/>
      <c r="AY29" s="76"/>
      <c r="AZ29" s="76" t="s">
        <v>132</v>
      </c>
      <c r="BA29" s="76" t="s">
        <v>157</v>
      </c>
      <c r="BB29" s="76"/>
      <c r="BC29" s="76"/>
      <c r="BD29" s="76"/>
      <c r="BE29" s="76"/>
      <c r="BF29" s="76"/>
      <c r="BG29" s="76"/>
      <c r="BH29" s="76"/>
      <c r="BI29" s="76"/>
      <c r="BJ29" s="76"/>
      <c r="BK29" s="76"/>
      <c r="BL29" s="76"/>
      <c r="BM29" s="76"/>
      <c r="BN29" s="76"/>
    </row>
    <row r="30" spans="1:66" x14ac:dyDescent="0.3">
      <c r="A30" s="170" t="s">
        <v>353</v>
      </c>
      <c r="B30" s="187"/>
      <c r="C30" s="187"/>
      <c r="D30" s="187"/>
      <c r="E30" s="187"/>
      <c r="F30" s="187"/>
      <c r="G30" s="187"/>
      <c r="H30" s="187"/>
      <c r="I30" s="187"/>
      <c r="J30" s="187"/>
      <c r="K30" s="187"/>
      <c r="L30" s="187"/>
      <c r="M30" s="187"/>
      <c r="N30" s="187"/>
      <c r="O30" s="187"/>
      <c r="P30" s="187"/>
      <c r="Q30" s="188"/>
      <c r="R30" s="189">
        <v>45472</v>
      </c>
      <c r="S30" s="189"/>
      <c r="T30" s="190"/>
      <c r="U30" s="154" t="str">
        <f t="shared" si="9"/>
        <v>subota</v>
      </c>
      <c r="V30" s="155"/>
      <c r="W30" s="155"/>
      <c r="X30" s="156"/>
      <c r="Y30" s="154">
        <f t="shared" si="10"/>
        <v>26</v>
      </c>
      <c r="Z30" s="155"/>
      <c r="AA30" s="156"/>
      <c r="AB30" s="189">
        <v>45837</v>
      </c>
      <c r="AC30" s="189"/>
      <c r="AD30" s="190"/>
      <c r="AE30" s="154" t="str">
        <f t="shared" si="11"/>
        <v>nedjelja</v>
      </c>
      <c r="AF30" s="155"/>
      <c r="AG30" s="155"/>
      <c r="AH30" s="156"/>
      <c r="AI30" s="154">
        <f t="shared" si="12"/>
        <v>26</v>
      </c>
      <c r="AJ30" s="155"/>
      <c r="AK30" s="156"/>
      <c r="AL30" s="189">
        <v>46202</v>
      </c>
      <c r="AM30" s="189"/>
      <c r="AN30" s="190"/>
      <c r="AO30" s="154" t="str">
        <f t="shared" si="16"/>
        <v>ponedjeljak</v>
      </c>
      <c r="AP30" s="155"/>
      <c r="AQ30" s="155"/>
      <c r="AR30" s="156"/>
      <c r="AS30" s="154">
        <f t="shared" si="14"/>
        <v>27</v>
      </c>
      <c r="AT30" s="155"/>
      <c r="AU30" s="156"/>
      <c r="AV30" s="76"/>
      <c r="AW30" s="76"/>
      <c r="AX30" s="76"/>
      <c r="AY30" s="76"/>
      <c r="AZ30" s="76" t="s">
        <v>133</v>
      </c>
      <c r="BA30" s="76" t="s">
        <v>158</v>
      </c>
      <c r="BB30" s="76"/>
      <c r="BC30" s="76"/>
      <c r="BD30" s="76"/>
      <c r="BE30" s="76"/>
      <c r="BF30" s="76"/>
      <c r="BG30" s="76"/>
      <c r="BH30" s="76"/>
      <c r="BI30" s="76"/>
      <c r="BJ30" s="76"/>
      <c r="BK30" s="76"/>
      <c r="BL30" s="76"/>
      <c r="BM30" s="76"/>
      <c r="BN30" s="76"/>
    </row>
    <row r="31" spans="1:66" x14ac:dyDescent="0.3">
      <c r="A31" s="170" t="s">
        <v>355</v>
      </c>
      <c r="B31" s="187"/>
      <c r="C31" s="187"/>
      <c r="D31" s="187"/>
      <c r="E31" s="187"/>
      <c r="F31" s="187"/>
      <c r="G31" s="187"/>
      <c r="H31" s="187"/>
      <c r="I31" s="187"/>
      <c r="J31" s="187"/>
      <c r="K31" s="187"/>
      <c r="L31" s="187"/>
      <c r="M31" s="187"/>
      <c r="N31" s="187"/>
      <c r="O31" s="187"/>
      <c r="P31" s="187"/>
      <c r="Q31" s="188"/>
      <c r="R31" s="189">
        <v>45546</v>
      </c>
      <c r="S31" s="189"/>
      <c r="T31" s="190"/>
      <c r="U31" s="154" t="str">
        <f t="shared" si="9"/>
        <v>srijeda</v>
      </c>
      <c r="V31" s="155"/>
      <c r="W31" s="155"/>
      <c r="X31" s="156"/>
      <c r="Y31" s="154">
        <f t="shared" si="10"/>
        <v>37</v>
      </c>
      <c r="Z31" s="155"/>
      <c r="AA31" s="156"/>
      <c r="AB31" s="189">
        <v>45911</v>
      </c>
      <c r="AC31" s="189"/>
      <c r="AD31" s="190"/>
      <c r="AE31" s="154" t="str">
        <f t="shared" si="11"/>
        <v>četvrtak</v>
      </c>
      <c r="AF31" s="155"/>
      <c r="AG31" s="155"/>
      <c r="AH31" s="156"/>
      <c r="AI31" s="154">
        <f t="shared" si="12"/>
        <v>37</v>
      </c>
      <c r="AJ31" s="155"/>
      <c r="AK31" s="156"/>
      <c r="AL31" s="189">
        <v>46276</v>
      </c>
      <c r="AM31" s="189"/>
      <c r="AN31" s="190"/>
      <c r="AO31" s="154" t="str">
        <f t="shared" si="16"/>
        <v>petak</v>
      </c>
      <c r="AP31" s="155"/>
      <c r="AQ31" s="155"/>
      <c r="AR31" s="156"/>
      <c r="AS31" s="154">
        <f t="shared" si="14"/>
        <v>37</v>
      </c>
      <c r="AT31" s="155"/>
      <c r="AU31" s="156"/>
      <c r="AV31" s="76"/>
      <c r="AW31" s="76"/>
      <c r="AX31" s="76"/>
      <c r="AY31" s="76"/>
      <c r="AZ31" s="76" t="s">
        <v>134</v>
      </c>
      <c r="BA31" s="76" t="s">
        <v>159</v>
      </c>
      <c r="BB31" s="76"/>
      <c r="BC31" s="76"/>
      <c r="BD31" s="76"/>
      <c r="BE31" s="76"/>
      <c r="BF31" s="76"/>
      <c r="BG31" s="76"/>
      <c r="BH31" s="76"/>
      <c r="BI31" s="76"/>
      <c r="BJ31" s="76"/>
      <c r="BK31" s="76"/>
      <c r="BL31" s="76"/>
      <c r="BM31" s="76"/>
      <c r="BN31" s="76"/>
    </row>
    <row r="32" spans="1:66" x14ac:dyDescent="0.3">
      <c r="A32" s="170" t="s">
        <v>356</v>
      </c>
      <c r="B32" s="187"/>
      <c r="C32" s="187"/>
      <c r="D32" s="187"/>
      <c r="E32" s="187"/>
      <c r="F32" s="187"/>
      <c r="G32" s="187"/>
      <c r="H32" s="187"/>
      <c r="I32" s="187"/>
      <c r="J32" s="187"/>
      <c r="K32" s="187"/>
      <c r="L32" s="187"/>
      <c r="M32" s="187"/>
      <c r="N32" s="187"/>
      <c r="O32" s="187"/>
      <c r="P32" s="187"/>
      <c r="Q32" s="188"/>
      <c r="R32" s="189">
        <v>45558</v>
      </c>
      <c r="S32" s="189"/>
      <c r="T32" s="190"/>
      <c r="U32" s="154" t="str">
        <f t="shared" si="9"/>
        <v>ponedjeljak</v>
      </c>
      <c r="V32" s="155"/>
      <c r="W32" s="155"/>
      <c r="X32" s="156"/>
      <c r="Y32" s="154">
        <f t="shared" si="10"/>
        <v>39</v>
      </c>
      <c r="Z32" s="155"/>
      <c r="AA32" s="156"/>
      <c r="AB32" s="189">
        <v>45922</v>
      </c>
      <c r="AC32" s="189"/>
      <c r="AD32" s="190"/>
      <c r="AE32" s="154" t="str">
        <f t="shared" si="11"/>
        <v>ponedjeljak</v>
      </c>
      <c r="AF32" s="155"/>
      <c r="AG32" s="155"/>
      <c r="AH32" s="156"/>
      <c r="AI32" s="154">
        <f t="shared" si="12"/>
        <v>39</v>
      </c>
      <c r="AJ32" s="155"/>
      <c r="AK32" s="156"/>
      <c r="AL32" s="189">
        <v>46287</v>
      </c>
      <c r="AM32" s="189"/>
      <c r="AN32" s="190"/>
      <c r="AO32" s="154" t="str">
        <f t="shared" si="16"/>
        <v>utorak</v>
      </c>
      <c r="AP32" s="155"/>
      <c r="AQ32" s="155"/>
      <c r="AR32" s="156"/>
      <c r="AS32" s="154">
        <f t="shared" si="14"/>
        <v>39</v>
      </c>
      <c r="AT32" s="155"/>
      <c r="AU32" s="156"/>
      <c r="AV32" s="76"/>
      <c r="AW32" s="76"/>
      <c r="AX32" s="76"/>
      <c r="AY32" s="76"/>
      <c r="AZ32" s="76" t="s">
        <v>135</v>
      </c>
      <c r="BA32" s="76" t="s">
        <v>160</v>
      </c>
      <c r="BB32" s="76"/>
      <c r="BC32" s="76"/>
      <c r="BD32" s="76"/>
      <c r="BE32" s="76"/>
      <c r="BF32" s="76"/>
      <c r="BG32" s="76"/>
      <c r="BH32" s="76"/>
      <c r="BI32" s="76"/>
      <c r="BJ32" s="76"/>
      <c r="BK32" s="76"/>
      <c r="BL32" s="76"/>
      <c r="BM32" s="76"/>
      <c r="BN32" s="76"/>
    </row>
    <row r="33" spans="1:67" x14ac:dyDescent="0.3">
      <c r="A33" s="170" t="s">
        <v>357</v>
      </c>
      <c r="B33" s="187"/>
      <c r="C33" s="187"/>
      <c r="D33" s="187"/>
      <c r="E33" s="187"/>
      <c r="F33" s="187"/>
      <c r="G33" s="187"/>
      <c r="H33" s="187"/>
      <c r="I33" s="187"/>
      <c r="J33" s="187"/>
      <c r="K33" s="187"/>
      <c r="L33" s="187"/>
      <c r="M33" s="187"/>
      <c r="N33" s="187"/>
      <c r="O33" s="187"/>
      <c r="P33" s="187"/>
      <c r="Q33" s="188"/>
      <c r="R33" s="189">
        <v>45557</v>
      </c>
      <c r="S33" s="189"/>
      <c r="T33" s="190"/>
      <c r="U33" s="154" t="str">
        <f t="shared" si="9"/>
        <v>nedjelja</v>
      </c>
      <c r="V33" s="155"/>
      <c r="W33" s="155"/>
      <c r="X33" s="156"/>
      <c r="Y33" s="154">
        <f t="shared" si="10"/>
        <v>38</v>
      </c>
      <c r="Z33" s="155"/>
      <c r="AA33" s="156"/>
      <c r="AB33" s="189">
        <v>45922</v>
      </c>
      <c r="AC33" s="189"/>
      <c r="AD33" s="190"/>
      <c r="AE33" s="154" t="str">
        <f t="shared" si="11"/>
        <v>ponedjeljak</v>
      </c>
      <c r="AF33" s="155"/>
      <c r="AG33" s="155"/>
      <c r="AH33" s="156"/>
      <c r="AI33" s="154">
        <f t="shared" si="12"/>
        <v>39</v>
      </c>
      <c r="AJ33" s="155"/>
      <c r="AK33" s="156"/>
      <c r="AL33" s="189">
        <v>46287</v>
      </c>
      <c r="AM33" s="189"/>
      <c r="AN33" s="190"/>
      <c r="AO33" s="154" t="str">
        <f t="shared" si="16"/>
        <v>utorak</v>
      </c>
      <c r="AP33" s="155"/>
      <c r="AQ33" s="155"/>
      <c r="AR33" s="156"/>
      <c r="AS33" s="154">
        <f t="shared" si="14"/>
        <v>39</v>
      </c>
      <c r="AT33" s="155"/>
      <c r="AU33" s="156"/>
      <c r="AV33" s="76"/>
      <c r="AW33" s="76"/>
      <c r="AX33" s="76"/>
      <c r="AY33" s="76"/>
      <c r="AZ33" s="76" t="s">
        <v>121</v>
      </c>
      <c r="BA33" s="76" t="s">
        <v>146</v>
      </c>
      <c r="BB33" s="76"/>
      <c r="BC33" s="76"/>
      <c r="BD33" s="76"/>
      <c r="BE33" s="76"/>
      <c r="BF33" s="76"/>
      <c r="BG33" s="76"/>
      <c r="BH33" s="76"/>
      <c r="BI33" s="76"/>
      <c r="BJ33" s="76"/>
      <c r="BK33" s="76"/>
      <c r="BL33" s="76"/>
      <c r="BM33" s="76"/>
      <c r="BN33" s="76"/>
    </row>
    <row r="34" spans="1:67" x14ac:dyDescent="0.3">
      <c r="A34" s="170" t="s">
        <v>358</v>
      </c>
      <c r="B34" s="187"/>
      <c r="C34" s="187"/>
      <c r="D34" s="187"/>
      <c r="E34" s="187"/>
      <c r="F34" s="187"/>
      <c r="G34" s="187"/>
      <c r="H34" s="187"/>
      <c r="I34" s="187"/>
      <c r="J34" s="187"/>
      <c r="K34" s="187"/>
      <c r="L34" s="187"/>
      <c r="M34" s="187"/>
      <c r="N34" s="187"/>
      <c r="O34" s="187"/>
      <c r="P34" s="187"/>
      <c r="Q34" s="188"/>
      <c r="R34" s="189">
        <v>45560</v>
      </c>
      <c r="S34" s="189"/>
      <c r="T34" s="190"/>
      <c r="U34" s="154" t="str">
        <f t="shared" si="9"/>
        <v>srijeda</v>
      </c>
      <c r="V34" s="155"/>
      <c r="W34" s="155"/>
      <c r="X34" s="156"/>
      <c r="Y34" s="154">
        <f t="shared" si="10"/>
        <v>39</v>
      </c>
      <c r="Z34" s="155"/>
      <c r="AA34" s="156"/>
      <c r="AB34" s="189">
        <v>45925</v>
      </c>
      <c r="AC34" s="189"/>
      <c r="AD34" s="190"/>
      <c r="AE34" s="154" t="str">
        <f t="shared" si="11"/>
        <v>četvrtak</v>
      </c>
      <c r="AF34" s="155"/>
      <c r="AG34" s="155"/>
      <c r="AH34" s="156"/>
      <c r="AI34" s="154">
        <f t="shared" si="12"/>
        <v>39</v>
      </c>
      <c r="AJ34" s="155"/>
      <c r="AK34" s="156"/>
      <c r="AL34" s="189">
        <v>46290</v>
      </c>
      <c r="AM34" s="189"/>
      <c r="AN34" s="190"/>
      <c r="AO34" s="154" t="str">
        <f t="shared" si="16"/>
        <v>petak</v>
      </c>
      <c r="AP34" s="155"/>
      <c r="AQ34" s="155"/>
      <c r="AR34" s="156"/>
      <c r="AS34" s="154">
        <f t="shared" si="14"/>
        <v>39</v>
      </c>
      <c r="AT34" s="155"/>
      <c r="AU34" s="156"/>
      <c r="AV34" s="76"/>
      <c r="AW34" s="76"/>
      <c r="AX34" s="76"/>
      <c r="AY34" s="76"/>
      <c r="AZ34" s="76" t="s">
        <v>122</v>
      </c>
      <c r="BA34" s="76" t="s">
        <v>147</v>
      </c>
      <c r="BB34" s="76"/>
      <c r="BC34" s="76"/>
      <c r="BD34" s="76"/>
      <c r="BE34" s="76"/>
      <c r="BF34" s="76"/>
      <c r="BG34" s="76"/>
      <c r="BH34" s="76"/>
      <c r="BI34" s="76"/>
      <c r="BJ34" s="76"/>
      <c r="BK34" s="76"/>
      <c r="BL34" s="76"/>
      <c r="BM34" s="76"/>
      <c r="BN34" s="76"/>
    </row>
    <row r="35" spans="1:67" s="4" customFormat="1" ht="15" customHeight="1" x14ac:dyDescent="0.3">
      <c r="A35" s="204" t="s">
        <v>161</v>
      </c>
      <c r="B35" s="187"/>
      <c r="C35" s="187"/>
      <c r="D35" s="187"/>
      <c r="E35" s="187"/>
      <c r="F35" s="187"/>
      <c r="G35" s="187"/>
      <c r="H35" s="187"/>
      <c r="I35" s="187"/>
      <c r="J35" s="187"/>
      <c r="K35" s="187"/>
      <c r="L35" s="187"/>
      <c r="M35" s="187"/>
      <c r="N35" s="187"/>
      <c r="O35" s="187"/>
      <c r="P35" s="187"/>
      <c r="Q35" s="188"/>
      <c r="R35" s="189">
        <v>45657</v>
      </c>
      <c r="S35" s="189"/>
      <c r="T35" s="190"/>
      <c r="U35" s="154" t="str">
        <f t="shared" si="9"/>
        <v>utorak</v>
      </c>
      <c r="V35" s="155"/>
      <c r="W35" s="155"/>
      <c r="X35" s="156"/>
      <c r="Y35" s="154">
        <f t="shared" si="10"/>
        <v>1</v>
      </c>
      <c r="Z35" s="155"/>
      <c r="AA35" s="156"/>
      <c r="AB35" s="189">
        <v>46022</v>
      </c>
      <c r="AC35" s="189"/>
      <c r="AD35" s="190"/>
      <c r="AE35" s="154" t="str">
        <f t="shared" si="11"/>
        <v>srijeda</v>
      </c>
      <c r="AF35" s="155"/>
      <c r="AG35" s="155"/>
      <c r="AH35" s="156"/>
      <c r="AI35" s="154">
        <f t="shared" si="12"/>
        <v>1</v>
      </c>
      <c r="AJ35" s="155"/>
      <c r="AK35" s="156"/>
      <c r="AL35" s="189">
        <v>46387</v>
      </c>
      <c r="AM35" s="189"/>
      <c r="AN35" s="190"/>
      <c r="AO35" s="154" t="str">
        <f t="shared" si="16"/>
        <v>četvrtak</v>
      </c>
      <c r="AP35" s="155"/>
      <c r="AQ35" s="155"/>
      <c r="AR35" s="156"/>
      <c r="AS35" s="154">
        <f t="shared" si="14"/>
        <v>53</v>
      </c>
      <c r="AT35" s="155"/>
      <c r="AU35" s="156"/>
      <c r="AV35" s="76"/>
      <c r="AW35" s="76"/>
      <c r="AX35" s="76"/>
      <c r="AY35" s="76"/>
      <c r="AZ35" s="76" t="s">
        <v>123</v>
      </c>
      <c r="BA35" s="76" t="s">
        <v>148</v>
      </c>
      <c r="BB35" s="76"/>
      <c r="BC35" s="3"/>
      <c r="BD35" s="3"/>
      <c r="BE35" s="3"/>
      <c r="BF35" s="3"/>
      <c r="BG35" s="3"/>
      <c r="BH35" s="3"/>
      <c r="BI35" s="3"/>
      <c r="BJ35" s="3"/>
      <c r="BK35" s="3"/>
      <c r="BL35" s="3"/>
      <c r="BM35" s="3"/>
      <c r="BN35" s="3"/>
    </row>
    <row r="36" spans="1:67" x14ac:dyDescent="0.3">
      <c r="A36" s="138" t="s">
        <v>308</v>
      </c>
      <c r="B36" s="139"/>
      <c r="C36" s="139"/>
      <c r="D36" s="139"/>
      <c r="E36" s="139"/>
      <c r="F36" s="139"/>
      <c r="G36" s="139"/>
      <c r="H36" s="139"/>
      <c r="I36" s="139"/>
      <c r="J36" s="139"/>
      <c r="K36" s="139"/>
      <c r="L36" s="139"/>
      <c r="M36" s="139"/>
      <c r="N36" s="139"/>
      <c r="O36" s="139"/>
      <c r="P36" s="139"/>
      <c r="Q36" s="139"/>
      <c r="R36" s="139"/>
      <c r="S36" s="139"/>
      <c r="T36" s="139"/>
      <c r="U36" s="139"/>
      <c r="V36" s="139"/>
      <c r="W36" s="139"/>
      <c r="X36" s="139"/>
      <c r="Y36" s="139"/>
      <c r="Z36" s="139"/>
      <c r="AA36" s="139"/>
      <c r="AB36" s="139"/>
      <c r="AC36" s="139"/>
      <c r="AD36" s="139"/>
      <c r="AE36" s="139"/>
      <c r="AF36" s="139"/>
      <c r="AG36" s="139"/>
      <c r="AH36" s="139"/>
      <c r="AI36" s="139"/>
      <c r="AJ36" s="139"/>
      <c r="AK36" s="139"/>
      <c r="AL36" s="139"/>
      <c r="AM36" s="139"/>
      <c r="AN36" s="139"/>
      <c r="AO36" s="139"/>
      <c r="AP36" s="139"/>
      <c r="AQ36" s="139"/>
      <c r="AR36" s="139"/>
      <c r="AS36" s="139"/>
      <c r="AT36" s="139"/>
      <c r="AU36" s="139"/>
      <c r="AV36" s="3"/>
      <c r="AW36" s="3"/>
      <c r="AX36" s="3"/>
      <c r="AY36" s="3"/>
      <c r="AZ36" s="76" t="s">
        <v>125</v>
      </c>
      <c r="BA36" s="76" t="s">
        <v>150</v>
      </c>
      <c r="BB36" s="76"/>
      <c r="BC36" s="76"/>
      <c r="BD36" s="76"/>
      <c r="BE36" s="76"/>
      <c r="BF36" s="76"/>
      <c r="BG36" s="76"/>
      <c r="BH36" s="76"/>
      <c r="BI36" s="76"/>
      <c r="BJ36" s="76"/>
      <c r="BK36" s="76"/>
      <c r="BL36" s="76"/>
      <c r="BM36" s="76"/>
      <c r="BN36" s="76"/>
    </row>
    <row r="37" spans="1:67" x14ac:dyDescent="0.3">
      <c r="A37" s="76"/>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t="s">
        <v>126</v>
      </c>
      <c r="BA37" s="76" t="s">
        <v>151</v>
      </c>
      <c r="BB37" s="76"/>
      <c r="BC37" s="76"/>
      <c r="BD37" s="76"/>
      <c r="BE37" s="76"/>
      <c r="BF37" s="76"/>
      <c r="BG37" s="76"/>
      <c r="BH37" s="76"/>
      <c r="BI37" s="76"/>
      <c r="BJ37" s="76"/>
      <c r="BK37" s="76"/>
      <c r="BL37" s="76"/>
      <c r="BM37" s="76"/>
      <c r="BN37" s="76"/>
    </row>
    <row r="38" spans="1:67" ht="18" x14ac:dyDescent="0.35">
      <c r="A38" s="205" t="s">
        <v>109</v>
      </c>
      <c r="B38" s="206"/>
      <c r="C38" s="206"/>
      <c r="D38" s="206"/>
      <c r="E38" s="206"/>
      <c r="F38" s="206"/>
      <c r="G38" s="206"/>
      <c r="H38" s="206"/>
      <c r="I38" s="206"/>
      <c r="J38" s="206"/>
      <c r="K38" s="206"/>
      <c r="L38" s="206"/>
      <c r="M38" s="206"/>
      <c r="N38" s="206"/>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76"/>
      <c r="AW38" s="76"/>
      <c r="AX38" s="76"/>
      <c r="AY38" s="76"/>
      <c r="AZ38" s="76" t="s">
        <v>127</v>
      </c>
      <c r="BA38" s="76" t="s">
        <v>152</v>
      </c>
      <c r="BB38" s="76"/>
      <c r="BC38" s="76"/>
      <c r="BD38" s="76"/>
      <c r="BE38" s="76"/>
      <c r="BF38" s="76"/>
      <c r="BG38" s="76"/>
      <c r="BH38" s="76"/>
      <c r="BI38" s="76"/>
      <c r="BJ38" s="76"/>
      <c r="BK38" s="76"/>
      <c r="BL38" s="76"/>
      <c r="BM38" s="76"/>
      <c r="BN38" s="76"/>
    </row>
    <row r="39" spans="1:67" x14ac:dyDescent="0.3">
      <c r="A39" s="207" t="s">
        <v>277</v>
      </c>
      <c r="B39" s="208"/>
      <c r="C39" s="208"/>
      <c r="D39" s="208"/>
      <c r="E39" s="208"/>
      <c r="F39" s="208"/>
      <c r="G39" s="208"/>
      <c r="H39" s="208"/>
      <c r="I39" s="208"/>
      <c r="J39" s="208"/>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c r="AH39" s="208"/>
      <c r="AI39" s="208"/>
      <c r="AJ39" s="208"/>
      <c r="AK39" s="208"/>
      <c r="AL39" s="208"/>
      <c r="AM39" s="208"/>
      <c r="AN39" s="208"/>
      <c r="AO39" s="208"/>
      <c r="AP39" s="208"/>
      <c r="AQ39" s="208"/>
      <c r="AR39" s="208"/>
      <c r="AS39" s="208"/>
      <c r="AT39" s="208"/>
      <c r="AU39" s="209"/>
      <c r="AV39" s="76"/>
      <c r="AW39" s="76"/>
      <c r="AX39" s="76"/>
      <c r="AY39" s="76"/>
      <c r="AZ39" s="76" t="s">
        <v>128</v>
      </c>
      <c r="BA39" s="76" t="s">
        <v>153</v>
      </c>
      <c r="BB39" s="76"/>
      <c r="BC39" s="76"/>
      <c r="BD39" s="76"/>
      <c r="BE39" s="76"/>
      <c r="BF39" s="76"/>
      <c r="BG39" s="76"/>
      <c r="BH39" s="76"/>
      <c r="BI39" s="76"/>
      <c r="BJ39" s="76"/>
      <c r="BK39" s="76"/>
      <c r="BL39" s="76"/>
      <c r="BM39" s="76"/>
      <c r="BN39" s="76"/>
    </row>
    <row r="40" spans="1:67" ht="28.5" customHeight="1" x14ac:dyDescent="0.3">
      <c r="A40" s="129" t="s">
        <v>798</v>
      </c>
      <c r="B40" s="130"/>
      <c r="C40" s="130"/>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c r="AI40" s="130"/>
      <c r="AJ40" s="130"/>
      <c r="AK40" s="130"/>
      <c r="AL40" s="130"/>
      <c r="AM40" s="130"/>
      <c r="AN40" s="130"/>
      <c r="AO40" s="130"/>
      <c r="AP40" s="130"/>
      <c r="AQ40" s="130"/>
      <c r="AR40" s="130"/>
      <c r="AS40" s="130"/>
      <c r="AT40" s="130"/>
      <c r="AU40" s="130"/>
      <c r="AV40" s="131"/>
      <c r="AW40" s="76"/>
      <c r="AX40" s="76"/>
      <c r="AY40" s="76"/>
      <c r="AZ40" s="76" t="s">
        <v>129</v>
      </c>
      <c r="BA40" s="76" t="s">
        <v>154</v>
      </c>
      <c r="BB40" s="76"/>
      <c r="BC40" s="76"/>
      <c r="BD40" s="76"/>
      <c r="BE40" s="76"/>
      <c r="BF40" s="76"/>
      <c r="BG40" s="76"/>
      <c r="BH40" s="76"/>
      <c r="BI40" s="76"/>
      <c r="BJ40" s="76"/>
      <c r="BK40" s="76"/>
      <c r="BL40" s="76"/>
      <c r="BM40" s="76"/>
      <c r="BN40" s="76"/>
    </row>
    <row r="41" spans="1:67" x14ac:dyDescent="0.3">
      <c r="A41" s="76"/>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t="s">
        <v>130</v>
      </c>
      <c r="BA41" s="76" t="s">
        <v>155</v>
      </c>
      <c r="BB41" s="76"/>
      <c r="BC41" s="76"/>
      <c r="BD41" s="76"/>
      <c r="BE41" s="76"/>
      <c r="BF41" s="76"/>
      <c r="BG41" s="76"/>
      <c r="BH41" s="76"/>
      <c r="BI41" s="76"/>
      <c r="BJ41" s="76"/>
      <c r="BK41" s="76"/>
      <c r="BL41" s="76"/>
      <c r="BM41" s="76"/>
      <c r="BN41" s="76"/>
    </row>
    <row r="42" spans="1:67" x14ac:dyDescent="0.3">
      <c r="A42" s="76"/>
      <c r="B42" s="76"/>
      <c r="C42" s="76"/>
      <c r="D42" s="76"/>
      <c r="E42" s="76"/>
      <c r="F42" s="76"/>
      <c r="G42" s="76"/>
      <c r="H42" s="76"/>
      <c r="I42" s="76"/>
      <c r="J42" s="76"/>
      <c r="K42" s="76"/>
      <c r="L42" s="76"/>
      <c r="M42" s="76"/>
      <c r="N42" s="76"/>
      <c r="O42" s="76"/>
      <c r="P42" s="76"/>
      <c r="Q42" s="76"/>
      <c r="R42" s="76"/>
      <c r="S42" s="76"/>
      <c r="T42" s="76"/>
      <c r="U42" s="76"/>
      <c r="V42" s="76"/>
      <c r="W42" s="76"/>
      <c r="X42" s="76"/>
      <c r="Y42" s="76"/>
      <c r="Z42" s="76"/>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t="s">
        <v>131</v>
      </c>
      <c r="BA42" s="76" t="s">
        <v>156</v>
      </c>
      <c r="BB42" s="76"/>
      <c r="BC42" s="76"/>
      <c r="BD42" s="76"/>
      <c r="BE42" s="76"/>
      <c r="BF42" s="76"/>
      <c r="BG42" s="76"/>
      <c r="BH42" s="76"/>
      <c r="BI42" s="76"/>
      <c r="BJ42" s="76"/>
      <c r="BK42" s="76"/>
      <c r="BL42" s="76"/>
      <c r="BM42" s="76"/>
      <c r="BN42" s="76"/>
    </row>
    <row r="43" spans="1:67" x14ac:dyDescent="0.3">
      <c r="A43" s="76"/>
      <c r="B43" s="76"/>
      <c r="C43" s="76"/>
      <c r="D43" s="76"/>
      <c r="E43" s="76"/>
      <c r="F43" s="76"/>
      <c r="G43" s="76"/>
      <c r="H43" s="76"/>
      <c r="I43" s="76"/>
      <c r="J43" s="76"/>
      <c r="K43" s="76"/>
      <c r="L43" s="76"/>
      <c r="M43" s="76"/>
      <c r="N43" s="76"/>
      <c r="O43" s="76"/>
      <c r="P43" s="76"/>
      <c r="Q43" s="76"/>
      <c r="R43" s="76"/>
      <c r="S43" s="76"/>
      <c r="T43" s="76"/>
      <c r="U43" s="76"/>
      <c r="V43" s="76"/>
      <c r="W43" s="76"/>
      <c r="X43" s="76"/>
      <c r="Y43" s="76"/>
      <c r="Z43" s="76"/>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t="s">
        <v>132</v>
      </c>
      <c r="BA43" s="76" t="s">
        <v>157</v>
      </c>
      <c r="BB43" s="76"/>
      <c r="BC43" s="76"/>
      <c r="BD43" s="76"/>
      <c r="BE43" s="76"/>
      <c r="BF43" s="76"/>
      <c r="BG43" s="76"/>
      <c r="BH43" s="76"/>
      <c r="BI43" s="76"/>
      <c r="BJ43" s="76"/>
      <c r="BK43" s="76"/>
      <c r="BL43" s="76"/>
      <c r="BM43" s="76"/>
      <c r="BN43" s="76"/>
    </row>
    <row r="44" spans="1:67" x14ac:dyDescent="0.3">
      <c r="A44" s="76"/>
      <c r="B44" s="76"/>
      <c r="C44" s="76"/>
      <c r="D44" s="76"/>
      <c r="E44" s="76"/>
      <c r="F44" s="76"/>
      <c r="G44" s="76"/>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t="s">
        <v>133</v>
      </c>
      <c r="BA44" s="76" t="s">
        <v>158</v>
      </c>
      <c r="BB44" s="76"/>
      <c r="BC44" s="76"/>
      <c r="BD44" s="76"/>
      <c r="BE44" s="76"/>
      <c r="BF44" s="76"/>
      <c r="BG44" s="76"/>
      <c r="BH44" s="76"/>
      <c r="BI44" s="76"/>
      <c r="BJ44" s="76"/>
      <c r="BK44" s="76"/>
      <c r="BL44" s="76"/>
      <c r="BM44" s="76"/>
      <c r="BN44" s="76"/>
    </row>
    <row r="45" spans="1:67" x14ac:dyDescent="0.3">
      <c r="A45" s="76"/>
      <c r="B45" s="76"/>
      <c r="C45" s="76"/>
      <c r="D45" s="76"/>
      <c r="E45" s="76"/>
      <c r="F45" s="76"/>
      <c r="G45" s="76"/>
      <c r="H45" s="76"/>
      <c r="I45" s="76"/>
      <c r="J45" s="76"/>
      <c r="K45" s="76"/>
      <c r="L45" s="76"/>
      <c r="M45" s="76"/>
      <c r="N45" s="76"/>
      <c r="O45" s="76"/>
      <c r="P45" s="76"/>
      <c r="Q45" s="76"/>
      <c r="R45" s="76"/>
      <c r="S45" s="76"/>
      <c r="T45" s="76"/>
      <c r="U45" s="76"/>
      <c r="V45" s="76"/>
      <c r="W45" s="76"/>
      <c r="X45" s="76"/>
      <c r="Y45" s="76"/>
      <c r="Z45" s="76"/>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t="s">
        <v>134</v>
      </c>
      <c r="BA45" s="76" t="s">
        <v>159</v>
      </c>
      <c r="BB45" s="76"/>
      <c r="BC45" s="76"/>
      <c r="BD45" s="76"/>
      <c r="BE45" s="76"/>
      <c r="BF45" s="76"/>
      <c r="BG45" s="76"/>
      <c r="BH45" s="76"/>
      <c r="BI45" s="76"/>
      <c r="BJ45" s="76"/>
      <c r="BK45" s="76"/>
      <c r="BL45" s="76"/>
      <c r="BM45" s="76"/>
      <c r="BN45" s="76"/>
    </row>
    <row r="46" spans="1:67" x14ac:dyDescent="0.3">
      <c r="A46" s="76"/>
      <c r="B46" s="76"/>
      <c r="C46" s="76"/>
      <c r="D46" s="76"/>
      <c r="E46" s="76"/>
      <c r="F46" s="76"/>
      <c r="G46" s="76"/>
      <c r="H46" s="76"/>
      <c r="I46" s="76"/>
      <c r="J46" s="76"/>
      <c r="K46" s="76"/>
      <c r="L46" s="76"/>
      <c r="M46" s="76"/>
      <c r="N46" s="76"/>
      <c r="O46" s="76"/>
      <c r="P46" s="76"/>
      <c r="Q46" s="76"/>
      <c r="R46" s="76"/>
      <c r="S46" s="76"/>
      <c r="T46" s="76"/>
      <c r="U46" s="76"/>
      <c r="V46" s="76"/>
      <c r="W46" s="76"/>
      <c r="X46" s="76"/>
      <c r="Y46" s="76"/>
      <c r="Z46" s="76"/>
      <c r="AA46" s="76"/>
      <c r="AB46" s="76"/>
      <c r="AC46" s="76"/>
      <c r="AD46" s="76"/>
      <c r="AE46" s="76"/>
      <c r="AF46" s="76"/>
      <c r="AG46" s="76"/>
      <c r="AH46" s="76"/>
      <c r="AI46" s="76"/>
      <c r="AJ46" s="76"/>
      <c r="AK46" s="76"/>
      <c r="AL46" s="76"/>
      <c r="AM46" s="76"/>
      <c r="AN46" s="76"/>
      <c r="AO46" s="76"/>
      <c r="AP46" s="76"/>
      <c r="AQ46" s="76"/>
      <c r="AR46" s="76"/>
      <c r="AS46" s="76"/>
      <c r="AT46" s="76"/>
      <c r="AU46" s="76"/>
      <c r="AV46" s="76"/>
      <c r="AW46" s="76"/>
      <c r="AX46" s="76"/>
      <c r="AY46" s="76"/>
      <c r="AZ46" s="76" t="s">
        <v>135</v>
      </c>
      <c r="BA46" s="76" t="s">
        <v>160</v>
      </c>
      <c r="BB46" s="76"/>
      <c r="BC46" s="76"/>
      <c r="BD46" s="76"/>
      <c r="BE46" s="76"/>
      <c r="BF46" s="76"/>
      <c r="BG46" s="76"/>
      <c r="BH46" s="76"/>
      <c r="BI46" s="76"/>
      <c r="BJ46" s="76"/>
      <c r="BK46" s="76"/>
      <c r="BL46" s="76"/>
      <c r="BM46" s="76"/>
      <c r="BN46" s="76"/>
    </row>
    <row r="47" spans="1:67" x14ac:dyDescent="0.3">
      <c r="A47" s="76"/>
      <c r="B47" s="76"/>
      <c r="C47" s="76"/>
      <c r="D47" s="76"/>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row>
    <row r="48" spans="1:67" x14ac:dyDescent="0.3">
      <c r="A48" s="76"/>
      <c r="B48" s="76"/>
      <c r="C48" s="76"/>
      <c r="D48" s="76"/>
      <c r="E48" s="76"/>
      <c r="F48" s="76"/>
      <c r="G48" s="76"/>
      <c r="H48" s="76"/>
      <c r="I48" s="76"/>
      <c r="J48" s="76"/>
      <c r="K48" s="76"/>
      <c r="L48" s="76"/>
      <c r="M48" s="76"/>
      <c r="N48" s="76"/>
      <c r="O48" s="76"/>
      <c r="P48" s="76"/>
      <c r="Q48" s="76"/>
      <c r="R48" s="76"/>
      <c r="S48" s="76"/>
      <c r="T48" s="76"/>
      <c r="U48" s="76"/>
      <c r="V48" s="76"/>
      <c r="W48" s="76"/>
      <c r="X48" s="76"/>
      <c r="Y48" s="76"/>
      <c r="Z48" s="76"/>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row>
    <row r="49" s="77" customFormat="1" hidden="1" x14ac:dyDescent="0.3"/>
    <row r="50" s="77" customFormat="1" hidden="1" x14ac:dyDescent="0.3"/>
    <row r="51" s="77" customFormat="1" hidden="1" x14ac:dyDescent="0.3"/>
    <row r="52" s="77" customFormat="1" hidden="1" x14ac:dyDescent="0.3"/>
    <row r="53" s="77" customFormat="1" hidden="1" x14ac:dyDescent="0.3"/>
    <row r="54" s="77" customFormat="1" hidden="1" x14ac:dyDescent="0.3"/>
    <row r="55" s="77" customFormat="1" hidden="1" x14ac:dyDescent="0.3"/>
    <row r="56" s="77" customFormat="1" hidden="1" x14ac:dyDescent="0.3"/>
    <row r="57" s="77" customFormat="1" hidden="1" x14ac:dyDescent="0.3"/>
    <row r="58" s="77" customFormat="1" hidden="1" x14ac:dyDescent="0.3"/>
    <row r="59" s="77" customFormat="1" hidden="1" x14ac:dyDescent="0.3"/>
    <row r="60" s="77" customFormat="1" hidden="1" x14ac:dyDescent="0.3"/>
    <row r="61" s="77" customFormat="1" hidden="1" x14ac:dyDescent="0.3"/>
    <row r="62" s="77" customFormat="1" hidden="1" x14ac:dyDescent="0.3"/>
    <row r="63" s="77" customFormat="1" hidden="1" x14ac:dyDescent="0.3"/>
    <row r="64" s="77" customFormat="1" hidden="1" x14ac:dyDescent="0.3"/>
    <row r="65" spans="48:53" hidden="1" x14ac:dyDescent="0.3"/>
    <row r="66" spans="48:53" hidden="1" x14ac:dyDescent="0.3"/>
    <row r="67" spans="48:53" hidden="1" x14ac:dyDescent="0.3"/>
    <row r="68" spans="48:53" hidden="1" x14ac:dyDescent="0.3"/>
    <row r="69" spans="48:53" hidden="1" x14ac:dyDescent="0.3"/>
    <row r="70" spans="48:53" hidden="1" x14ac:dyDescent="0.3"/>
    <row r="71" spans="48:53" hidden="1" x14ac:dyDescent="0.3"/>
    <row r="72" spans="48:53" ht="15" hidden="1" customHeight="1" x14ac:dyDescent="0.3"/>
    <row r="73" spans="48:53" hidden="1" x14ac:dyDescent="0.3"/>
    <row r="74" spans="48:53" ht="21.75" hidden="1" customHeight="1" x14ac:dyDescent="0.3"/>
    <row r="75" spans="48:53" hidden="1" x14ac:dyDescent="0.3"/>
    <row r="76" spans="48:53" ht="19.5" hidden="1" customHeight="1" x14ac:dyDescent="0.3">
      <c r="AV76" s="82"/>
    </row>
    <row r="77" spans="48:53" hidden="1" x14ac:dyDescent="0.3">
      <c r="AV77" s="83"/>
      <c r="AW77" s="4"/>
      <c r="AX77" s="4"/>
      <c r="AY77" s="4"/>
      <c r="AZ77" s="4"/>
      <c r="BA77" s="4"/>
    </row>
    <row r="78" spans="48:53" hidden="1" x14ac:dyDescent="0.3"/>
    <row r="79" spans="48:53" hidden="1" x14ac:dyDescent="0.3"/>
    <row r="80" spans="48:53" hidden="1" x14ac:dyDescent="0.3"/>
    <row r="81" s="77" customFormat="1" hidden="1" x14ac:dyDescent="0.3"/>
    <row r="82" s="77" customFormat="1" hidden="1" x14ac:dyDescent="0.3"/>
    <row r="83" s="77" customFormat="1" hidden="1" x14ac:dyDescent="0.3"/>
    <row r="84" s="77" customFormat="1" hidden="1" x14ac:dyDescent="0.3"/>
    <row r="85" s="77" customFormat="1" hidden="1" x14ac:dyDescent="0.3"/>
    <row r="86" s="77" customFormat="1" hidden="1" x14ac:dyDescent="0.3"/>
    <row r="87" s="77" customFormat="1" hidden="1" x14ac:dyDescent="0.3"/>
    <row r="88" s="77" customFormat="1" hidden="1" x14ac:dyDescent="0.3"/>
    <row r="89" s="77" customFormat="1" hidden="1" x14ac:dyDescent="0.3"/>
    <row r="90" s="77" customFormat="1" hidden="1" x14ac:dyDescent="0.3"/>
    <row r="91" s="77" customFormat="1" hidden="1" x14ac:dyDescent="0.3"/>
    <row r="92" s="77" customFormat="1" hidden="1" x14ac:dyDescent="0.3"/>
    <row r="93" s="77" customFormat="1" hidden="1" x14ac:dyDescent="0.3"/>
    <row r="94" s="77" customFormat="1" hidden="1" x14ac:dyDescent="0.3"/>
    <row r="95" s="77" customFormat="1" hidden="1" x14ac:dyDescent="0.3"/>
    <row r="96" s="77" customFormat="1" hidden="1" x14ac:dyDescent="0.3"/>
    <row r="97" spans="1:58" hidden="1" x14ac:dyDescent="0.3"/>
    <row r="98" spans="1:58" hidden="1" x14ac:dyDescent="0.3"/>
    <row r="99" spans="1:58" hidden="1" x14ac:dyDescent="0.3"/>
    <row r="100" spans="1:58" hidden="1" x14ac:dyDescent="0.3"/>
    <row r="101" spans="1:58" hidden="1" x14ac:dyDescent="0.3"/>
    <row r="102" spans="1:58" hidden="1" x14ac:dyDescent="0.3"/>
    <row r="103" spans="1:58" hidden="1" x14ac:dyDescent="0.3"/>
    <row r="104" spans="1:58" hidden="1" x14ac:dyDescent="0.3"/>
    <row r="106" spans="1:58" s="4" customFormat="1" hidden="1" x14ac:dyDescent="0.3">
      <c r="A106" s="77"/>
      <c r="B106" s="77"/>
      <c r="C106" s="77"/>
      <c r="D106" s="77"/>
      <c r="E106" s="77"/>
      <c r="F106" s="77"/>
      <c r="G106" s="77"/>
      <c r="H106" s="77"/>
      <c r="I106" s="77"/>
      <c r="J106" s="77"/>
      <c r="K106" s="77"/>
      <c r="L106" s="77"/>
      <c r="M106" s="77"/>
      <c r="N106" s="77"/>
      <c r="O106" s="77"/>
      <c r="P106" s="77"/>
      <c r="Q106" s="77"/>
      <c r="R106" s="77"/>
      <c r="S106" s="77"/>
      <c r="T106" s="77"/>
      <c r="U106" s="77"/>
      <c r="V106" s="77"/>
      <c r="W106" s="77"/>
      <c r="X106" s="77"/>
      <c r="Y106" s="77"/>
      <c r="Z106" s="77"/>
      <c r="AA106" s="77"/>
      <c r="AB106" s="77"/>
      <c r="AC106" s="77"/>
      <c r="AD106" s="77"/>
      <c r="AE106" s="77"/>
      <c r="AF106" s="77"/>
      <c r="AG106" s="77"/>
      <c r="AH106" s="77"/>
      <c r="AI106" s="77"/>
      <c r="AJ106" s="77"/>
      <c r="AK106" s="77"/>
      <c r="AL106" s="77"/>
      <c r="AM106" s="77"/>
      <c r="AN106" s="77"/>
      <c r="AO106" s="77"/>
      <c r="AP106" s="77"/>
      <c r="AQ106" s="77"/>
      <c r="AR106" s="77"/>
      <c r="AS106" s="77"/>
      <c r="AT106" s="77"/>
      <c r="AU106" s="77"/>
      <c r="AV106" s="77"/>
      <c r="AW106" s="77"/>
      <c r="AX106" s="77"/>
      <c r="AY106" s="77"/>
      <c r="AZ106" s="77"/>
      <c r="BA106" s="77"/>
      <c r="BB106" s="77"/>
    </row>
    <row r="107" spans="1:58" s="4" customFormat="1"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17">F107&amp;G107</f>
        <v xml:space="preserve">    </v>
      </c>
      <c r="K107" s="4">
        <f t="shared" ref="K107:K123" si="18">AI9</f>
        <v>1</v>
      </c>
      <c r="L107" s="4" t="str">
        <f t="shared" ref="L107:L123" si="19">AE9</f>
        <v>srijeda</v>
      </c>
      <c r="M107" s="4" t="str">
        <f t="shared" ref="M107:M123" si="20">K107&amp;L107</f>
        <v>1srijeda</v>
      </c>
      <c r="BC107" s="14"/>
      <c r="BD107" s="14"/>
      <c r="BE107" s="14"/>
      <c r="BF107" s="14"/>
    </row>
    <row r="108" spans="1:58" s="4" customFormat="1" hidden="1" x14ac:dyDescent="0.3">
      <c r="B108" s="18">
        <v>2</v>
      </c>
      <c r="C108" s="4" t="s">
        <v>619</v>
      </c>
      <c r="D108" s="4" t="s">
        <v>620</v>
      </c>
      <c r="E108" s="14" t="str">
        <f t="shared" ref="E108:E159" si="21">_xlfn.IFNA(IF(MATCH(B108,$K$107:$K$159,0)," "),"  ")</f>
        <v xml:space="preserve"> </v>
      </c>
      <c r="F108" s="19" t="str">
        <f t="shared" ref="F108:G159" si="22">_xlfn.IFNA(IF(MATCH(C108,$M$107:$M$159,0),"   "),"  ")</f>
        <v xml:space="preserve">  </v>
      </c>
      <c r="G108" s="19" t="str">
        <f t="shared" si="22"/>
        <v xml:space="preserve">  </v>
      </c>
      <c r="H108" s="4" t="str">
        <f t="shared" si="17"/>
        <v xml:space="preserve">    </v>
      </c>
      <c r="J108" s="14"/>
      <c r="K108" s="4">
        <f t="shared" si="18"/>
        <v>1</v>
      </c>
      <c r="L108" s="4" t="str">
        <f t="shared" si="19"/>
        <v>četvrtak</v>
      </c>
      <c r="M108" s="4" t="str">
        <f t="shared" si="20"/>
        <v>1četvrtak</v>
      </c>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58" s="4" customFormat="1" hidden="1" x14ac:dyDescent="0.3">
      <c r="B109" s="18">
        <v>3</v>
      </c>
      <c r="C109" s="4" t="s">
        <v>621</v>
      </c>
      <c r="D109" s="4" t="s">
        <v>622</v>
      </c>
      <c r="E109" s="14" t="str">
        <f t="shared" si="21"/>
        <v xml:space="preserve">  </v>
      </c>
      <c r="F109" s="19" t="str">
        <f t="shared" si="22"/>
        <v xml:space="preserve">  </v>
      </c>
      <c r="G109" s="19" t="str">
        <f t="shared" si="22"/>
        <v xml:space="preserve">  </v>
      </c>
      <c r="H109" s="4" t="str">
        <f t="shared" si="17"/>
        <v xml:space="preserve">    </v>
      </c>
      <c r="K109" s="4">
        <f t="shared" si="18"/>
        <v>2</v>
      </c>
      <c r="L109" s="4" t="str">
        <f t="shared" si="19"/>
        <v>ponedjeljak</v>
      </c>
      <c r="M109" s="4" t="str">
        <f t="shared" si="20"/>
        <v>2ponedjeljak</v>
      </c>
    </row>
    <row r="110" spans="1:58" s="4" customFormat="1" hidden="1" x14ac:dyDescent="0.3">
      <c r="B110" s="18">
        <v>4</v>
      </c>
      <c r="C110" s="4" t="s">
        <v>623</v>
      </c>
      <c r="D110" s="4" t="s">
        <v>624</v>
      </c>
      <c r="E110" s="14" t="str">
        <f t="shared" si="21"/>
        <v xml:space="preserve">  </v>
      </c>
      <c r="F110" s="19" t="str">
        <f t="shared" si="22"/>
        <v xml:space="preserve">  </v>
      </c>
      <c r="G110" s="19" t="str">
        <f t="shared" si="22"/>
        <v xml:space="preserve">  </v>
      </c>
      <c r="H110" s="4" t="str">
        <f t="shared" si="17"/>
        <v xml:space="preserve">    </v>
      </c>
      <c r="K110" s="4">
        <f t="shared" si="18"/>
        <v>12</v>
      </c>
      <c r="L110" s="4" t="str">
        <f t="shared" si="19"/>
        <v>srijeda</v>
      </c>
      <c r="M110" s="4" t="str">
        <f t="shared" si="20"/>
        <v>12srijeda</v>
      </c>
    </row>
    <row r="111" spans="1:58" s="4" customFormat="1" hidden="1" x14ac:dyDescent="0.3">
      <c r="B111" s="18">
        <v>5</v>
      </c>
      <c r="C111" s="4" t="s">
        <v>625</v>
      </c>
      <c r="D111" s="4" t="s">
        <v>626</v>
      </c>
      <c r="E111" s="14" t="str">
        <f t="shared" si="21"/>
        <v xml:space="preserve">  </v>
      </c>
      <c r="F111" s="19" t="str">
        <f t="shared" si="22"/>
        <v xml:space="preserve">  </v>
      </c>
      <c r="G111" s="19" t="str">
        <f t="shared" si="22"/>
        <v xml:space="preserve">  </v>
      </c>
      <c r="H111" s="4" t="str">
        <f t="shared" si="17"/>
        <v xml:space="preserve">    </v>
      </c>
      <c r="K111" s="4">
        <f t="shared" si="18"/>
        <v>16</v>
      </c>
      <c r="L111" s="4" t="str">
        <f t="shared" si="19"/>
        <v>petak</v>
      </c>
      <c r="M111" s="4" t="str">
        <f t="shared" si="20"/>
        <v>16petak</v>
      </c>
    </row>
    <row r="112" spans="1:58" s="4" customFormat="1" hidden="1" x14ac:dyDescent="0.3">
      <c r="B112" s="18">
        <v>6</v>
      </c>
      <c r="C112" s="4" t="s">
        <v>627</v>
      </c>
      <c r="D112" s="4" t="s">
        <v>628</v>
      </c>
      <c r="E112" s="14" t="str">
        <f t="shared" si="21"/>
        <v xml:space="preserve">  </v>
      </c>
      <c r="F112" s="19" t="str">
        <f t="shared" si="22"/>
        <v xml:space="preserve">  </v>
      </c>
      <c r="G112" s="19" t="str">
        <f t="shared" si="22"/>
        <v xml:space="preserve">  </v>
      </c>
      <c r="H112" s="4" t="str">
        <f t="shared" si="17"/>
        <v xml:space="preserve">    </v>
      </c>
      <c r="K112" s="4">
        <f t="shared" si="18"/>
        <v>17</v>
      </c>
      <c r="L112" s="4" t="str">
        <f t="shared" si="19"/>
        <v>ponedjeljak</v>
      </c>
      <c r="M112" s="4" t="str">
        <f t="shared" si="20"/>
        <v>17ponedjeljak</v>
      </c>
    </row>
    <row r="113" spans="2:13" s="4" customFormat="1" hidden="1" x14ac:dyDescent="0.3">
      <c r="B113" s="18">
        <v>7</v>
      </c>
      <c r="C113" s="4" t="s">
        <v>629</v>
      </c>
      <c r="D113" s="4" t="s">
        <v>630</v>
      </c>
      <c r="E113" s="14" t="str">
        <f t="shared" si="21"/>
        <v xml:space="preserve">  </v>
      </c>
      <c r="F113" s="19" t="str">
        <f t="shared" si="22"/>
        <v xml:space="preserve">  </v>
      </c>
      <c r="G113" s="19" t="str">
        <f t="shared" si="22"/>
        <v xml:space="preserve">  </v>
      </c>
      <c r="H113" s="4" t="str">
        <f t="shared" si="17"/>
        <v xml:space="preserve">    </v>
      </c>
      <c r="K113" s="4">
        <f t="shared" si="18"/>
        <v>18</v>
      </c>
      <c r="L113" s="4" t="str">
        <f t="shared" si="19"/>
        <v>četvrtak</v>
      </c>
      <c r="M113" s="4" t="str">
        <f t="shared" si="20"/>
        <v>18četvrtak</v>
      </c>
    </row>
    <row r="114" spans="2:13" s="4" customFormat="1" hidden="1" x14ac:dyDescent="0.3">
      <c r="B114" s="18">
        <v>8</v>
      </c>
      <c r="C114" s="4" t="s">
        <v>631</v>
      </c>
      <c r="D114" s="4" t="s">
        <v>632</v>
      </c>
      <c r="E114" s="14" t="str">
        <f t="shared" si="21"/>
        <v xml:space="preserve">  </v>
      </c>
      <c r="F114" s="19" t="str">
        <f t="shared" si="22"/>
        <v xml:space="preserve">  </v>
      </c>
      <c r="G114" s="19" t="str">
        <f t="shared" si="22"/>
        <v xml:space="preserve">  </v>
      </c>
      <c r="H114" s="4" t="str">
        <f t="shared" si="17"/>
        <v xml:space="preserve">    </v>
      </c>
      <c r="K114" s="4">
        <f t="shared" si="18"/>
        <v>22</v>
      </c>
      <c r="L114" s="4" t="str">
        <f t="shared" si="19"/>
        <v>četvrtak</v>
      </c>
      <c r="M114" s="4" t="str">
        <f t="shared" si="20"/>
        <v>22četvrtak</v>
      </c>
    </row>
    <row r="115" spans="2:13" s="4" customFormat="1" hidden="1" x14ac:dyDescent="0.3">
      <c r="B115" s="18">
        <v>9</v>
      </c>
      <c r="C115" s="4" t="s">
        <v>633</v>
      </c>
      <c r="D115" s="4" t="s">
        <v>634</v>
      </c>
      <c r="E115" s="14" t="str">
        <f t="shared" si="21"/>
        <v xml:space="preserve">  </v>
      </c>
      <c r="F115" s="19" t="str">
        <f t="shared" si="22"/>
        <v xml:space="preserve">  </v>
      </c>
      <c r="G115" s="19" t="str">
        <f t="shared" si="22"/>
        <v xml:space="preserve">  </v>
      </c>
      <c r="H115" s="4" t="str">
        <f t="shared" si="17"/>
        <v xml:space="preserve">    </v>
      </c>
      <c r="K115" s="4">
        <f t="shared" si="18"/>
        <v>24</v>
      </c>
      <c r="L115" s="4" t="str">
        <f t="shared" si="19"/>
        <v>ponedjeljak</v>
      </c>
      <c r="M115" s="4" t="str">
        <f t="shared" si="20"/>
        <v>24ponedjeljak</v>
      </c>
    </row>
    <row r="116" spans="2:13" s="4" customFormat="1" hidden="1" x14ac:dyDescent="0.3">
      <c r="B116" s="18">
        <v>10</v>
      </c>
      <c r="C116" s="4" t="s">
        <v>635</v>
      </c>
      <c r="D116" s="4" t="s">
        <v>636</v>
      </c>
      <c r="E116" s="14" t="str">
        <f t="shared" si="21"/>
        <v xml:space="preserve">  </v>
      </c>
      <c r="F116" s="19" t="str">
        <f t="shared" si="22"/>
        <v xml:space="preserve">  </v>
      </c>
      <c r="G116" s="19" t="str">
        <f t="shared" si="22"/>
        <v xml:space="preserve">  </v>
      </c>
      <c r="H116" s="4" t="str">
        <f t="shared" si="17"/>
        <v xml:space="preserve">    </v>
      </c>
      <c r="K116" s="4">
        <f t="shared" si="18"/>
        <v>25</v>
      </c>
      <c r="L116" s="4" t="str">
        <f t="shared" si="19"/>
        <v>ponedjeljak</v>
      </c>
      <c r="M116" s="4" t="str">
        <f t="shared" si="20"/>
        <v>25ponedjeljak</v>
      </c>
    </row>
    <row r="117" spans="2:13" s="4" customFormat="1" hidden="1" x14ac:dyDescent="0.3">
      <c r="B117" s="18">
        <v>11</v>
      </c>
      <c r="C117" s="4" t="s">
        <v>637</v>
      </c>
      <c r="D117" s="4" t="s">
        <v>638</v>
      </c>
      <c r="E117" s="14" t="str">
        <f t="shared" si="21"/>
        <v xml:space="preserve">  </v>
      </c>
      <c r="F117" s="19" t="str">
        <f t="shared" si="22"/>
        <v xml:space="preserve">  </v>
      </c>
      <c r="G117" s="19" t="str">
        <f t="shared" si="22"/>
        <v xml:space="preserve">  </v>
      </c>
      <c r="H117" s="4" t="str">
        <f t="shared" si="17"/>
        <v xml:space="preserve">    </v>
      </c>
      <c r="K117" s="4">
        <f t="shared" si="18"/>
        <v>31</v>
      </c>
      <c r="L117" s="4" t="str">
        <f t="shared" si="19"/>
        <v>petak</v>
      </c>
      <c r="M117" s="4" t="str">
        <f t="shared" si="20"/>
        <v>31petak</v>
      </c>
    </row>
    <row r="118" spans="2:13" s="4" customFormat="1" hidden="1" x14ac:dyDescent="0.3">
      <c r="B118" s="18">
        <v>12</v>
      </c>
      <c r="C118" s="4" t="s">
        <v>639</v>
      </c>
      <c r="D118" s="4" t="s">
        <v>640</v>
      </c>
      <c r="E118" s="14" t="str">
        <f t="shared" si="21"/>
        <v xml:space="preserve"> </v>
      </c>
      <c r="F118" s="19" t="str">
        <f t="shared" si="22"/>
        <v xml:space="preserve">  </v>
      </c>
      <c r="G118" s="19" t="str">
        <f t="shared" si="22"/>
        <v xml:space="preserve">  </v>
      </c>
      <c r="H118" s="4" t="str">
        <f t="shared" si="17"/>
        <v xml:space="preserve">    </v>
      </c>
      <c r="K118" s="4">
        <f t="shared" si="18"/>
        <v>33</v>
      </c>
      <c r="L118" s="4" t="str">
        <f t="shared" si="19"/>
        <v>petak</v>
      </c>
      <c r="M118" s="4" t="str">
        <f t="shared" si="20"/>
        <v>33petak</v>
      </c>
    </row>
    <row r="119" spans="2:13" s="4" customFormat="1" hidden="1" x14ac:dyDescent="0.3">
      <c r="B119" s="18">
        <v>13</v>
      </c>
      <c r="C119" s="4" t="s">
        <v>641</v>
      </c>
      <c r="D119" s="4" t="s">
        <v>642</v>
      </c>
      <c r="E119" s="14" t="str">
        <f t="shared" si="21"/>
        <v xml:space="preserve">  </v>
      </c>
      <c r="F119" s="19" t="str">
        <f t="shared" si="22"/>
        <v xml:space="preserve">  </v>
      </c>
      <c r="G119" s="19" t="str">
        <f t="shared" si="22"/>
        <v xml:space="preserve">  </v>
      </c>
      <c r="H119" s="4" t="str">
        <f t="shared" si="17"/>
        <v xml:space="preserve">    </v>
      </c>
      <c r="K119" s="4">
        <f t="shared" si="18"/>
        <v>44</v>
      </c>
      <c r="L119" s="4" t="str">
        <f t="shared" si="19"/>
        <v>subota</v>
      </c>
      <c r="M119" s="4" t="str">
        <f t="shared" si="20"/>
        <v>44subota</v>
      </c>
    </row>
    <row r="120" spans="2:13" s="4" customFormat="1" hidden="1" x14ac:dyDescent="0.3">
      <c r="B120" s="18">
        <v>14</v>
      </c>
      <c r="C120" s="4" t="s">
        <v>643</v>
      </c>
      <c r="D120" s="4" t="s">
        <v>644</v>
      </c>
      <c r="E120" s="14" t="str">
        <f t="shared" si="21"/>
        <v xml:space="preserve">  </v>
      </c>
      <c r="F120" s="19" t="str">
        <f t="shared" si="22"/>
        <v xml:space="preserve">  </v>
      </c>
      <c r="G120" s="19" t="str">
        <f t="shared" si="22"/>
        <v xml:space="preserve">  </v>
      </c>
      <c r="H120" s="4" t="str">
        <f t="shared" si="17"/>
        <v xml:space="preserve">    </v>
      </c>
      <c r="K120" s="4">
        <f t="shared" si="18"/>
        <v>50</v>
      </c>
      <c r="L120" s="4" t="str">
        <f t="shared" si="19"/>
        <v>ponedjeljak</v>
      </c>
      <c r="M120" s="4" t="str">
        <f t="shared" si="20"/>
        <v>50ponedjeljak</v>
      </c>
    </row>
    <row r="121" spans="2:13" s="4" customFormat="1" hidden="1" x14ac:dyDescent="0.3">
      <c r="B121" s="18">
        <v>15</v>
      </c>
      <c r="C121" s="4" t="s">
        <v>645</v>
      </c>
      <c r="D121" s="4" t="s">
        <v>646</v>
      </c>
      <c r="E121" s="14" t="str">
        <f t="shared" si="21"/>
        <v xml:space="preserve">  </v>
      </c>
      <c r="F121" s="19" t="str">
        <f t="shared" si="22"/>
        <v xml:space="preserve">  </v>
      </c>
      <c r="G121" s="19" t="str">
        <f t="shared" si="22"/>
        <v xml:space="preserve">  </v>
      </c>
      <c r="H121" s="4" t="str">
        <f t="shared" si="17"/>
        <v xml:space="preserve">    </v>
      </c>
      <c r="K121" s="4">
        <f t="shared" si="18"/>
        <v>52</v>
      </c>
      <c r="L121" s="4" t="str">
        <f t="shared" si="19"/>
        <v>četvrtak</v>
      </c>
      <c r="M121" s="4" t="str">
        <f t="shared" si="20"/>
        <v>52četvrtak</v>
      </c>
    </row>
    <row r="122" spans="2:13" s="4" customFormat="1" hidden="1" x14ac:dyDescent="0.3">
      <c r="B122" s="18">
        <v>16</v>
      </c>
      <c r="C122" s="4" t="s">
        <v>647</v>
      </c>
      <c r="D122" s="4" t="s">
        <v>648</v>
      </c>
      <c r="E122" s="14" t="str">
        <f t="shared" si="21"/>
        <v xml:space="preserve"> </v>
      </c>
      <c r="F122" s="19" t="str">
        <f t="shared" si="22"/>
        <v xml:space="preserve">  </v>
      </c>
      <c r="G122" s="19" t="str">
        <f t="shared" si="22"/>
        <v xml:space="preserve">  </v>
      </c>
      <c r="H122" s="4" t="str">
        <f t="shared" si="17"/>
        <v xml:space="preserve">    </v>
      </c>
      <c r="K122" s="4">
        <f t="shared" si="18"/>
        <v>52</v>
      </c>
      <c r="L122" s="4" t="str">
        <f t="shared" si="19"/>
        <v>petak</v>
      </c>
      <c r="M122" s="4" t="str">
        <f t="shared" si="20"/>
        <v>52petak</v>
      </c>
    </row>
    <row r="123" spans="2:13" s="4" customFormat="1" hidden="1" x14ac:dyDescent="0.3">
      <c r="B123" s="18">
        <v>17</v>
      </c>
      <c r="C123" s="4" t="s">
        <v>649</v>
      </c>
      <c r="D123" s="4" t="s">
        <v>650</v>
      </c>
      <c r="E123" s="14" t="str">
        <f t="shared" si="21"/>
        <v xml:space="preserve"> </v>
      </c>
      <c r="F123" s="19" t="str">
        <f t="shared" si="22"/>
        <v xml:space="preserve">  </v>
      </c>
      <c r="G123" s="19" t="str">
        <f t="shared" si="22"/>
        <v xml:space="preserve">  </v>
      </c>
      <c r="H123" s="4" t="str">
        <f t="shared" si="17"/>
        <v xml:space="preserve">    </v>
      </c>
      <c r="K123" s="4">
        <f t="shared" si="18"/>
        <v>0</v>
      </c>
      <c r="L123" s="4">
        <f t="shared" si="19"/>
        <v>0</v>
      </c>
      <c r="M123" s="4" t="str">
        <f t="shared" si="20"/>
        <v>00</v>
      </c>
    </row>
    <row r="124" spans="2:13" s="4" customFormat="1" hidden="1" x14ac:dyDescent="0.3">
      <c r="B124" s="18">
        <v>18</v>
      </c>
      <c r="C124" s="4" t="s">
        <v>651</v>
      </c>
      <c r="D124" s="4" t="s">
        <v>652</v>
      </c>
      <c r="E124" s="14" t="str">
        <f t="shared" si="21"/>
        <v xml:space="preserve"> </v>
      </c>
      <c r="F124" s="19" t="str">
        <f t="shared" si="22"/>
        <v xml:space="preserve">  </v>
      </c>
      <c r="G124" s="19" t="str">
        <f t="shared" si="22"/>
        <v xml:space="preserve">  </v>
      </c>
      <c r="H124" s="4" t="str">
        <f t="shared" si="17"/>
        <v xml:space="preserve">    </v>
      </c>
    </row>
    <row r="125" spans="2:13" s="4" customFormat="1" hidden="1" x14ac:dyDescent="0.3">
      <c r="B125" s="18">
        <v>19</v>
      </c>
      <c r="C125" s="4" t="s">
        <v>653</v>
      </c>
      <c r="D125" s="4" t="s">
        <v>654</v>
      </c>
      <c r="E125" s="14" t="str">
        <f t="shared" si="21"/>
        <v xml:space="preserve">  </v>
      </c>
      <c r="F125" s="19" t="str">
        <f t="shared" si="22"/>
        <v xml:space="preserve">  </v>
      </c>
      <c r="G125" s="19" t="str">
        <f t="shared" si="22"/>
        <v xml:space="preserve">  </v>
      </c>
      <c r="H125" s="4" t="str">
        <f t="shared" si="17"/>
        <v xml:space="preserve">    </v>
      </c>
    </row>
    <row r="126" spans="2:13" s="4" customFormat="1" hidden="1" x14ac:dyDescent="0.3">
      <c r="B126" s="18">
        <v>20</v>
      </c>
      <c r="C126" s="4" t="s">
        <v>655</v>
      </c>
      <c r="D126" s="4" t="s">
        <v>656</v>
      </c>
      <c r="E126" s="14" t="str">
        <f t="shared" si="21"/>
        <v xml:space="preserve">  </v>
      </c>
      <c r="F126" s="19" t="str">
        <f t="shared" si="22"/>
        <v xml:space="preserve">  </v>
      </c>
      <c r="G126" s="19" t="str">
        <f t="shared" si="22"/>
        <v xml:space="preserve">  </v>
      </c>
      <c r="H126" s="4" t="str">
        <f t="shared" si="17"/>
        <v xml:space="preserve">    </v>
      </c>
    </row>
    <row r="127" spans="2:13" s="4" customFormat="1" hidden="1" x14ac:dyDescent="0.3">
      <c r="B127" s="18">
        <v>21</v>
      </c>
      <c r="C127" s="4" t="s">
        <v>657</v>
      </c>
      <c r="D127" s="4" t="s">
        <v>658</v>
      </c>
      <c r="E127" s="14" t="str">
        <f t="shared" si="21"/>
        <v xml:space="preserve">  </v>
      </c>
      <c r="F127" s="19" t="str">
        <f t="shared" si="22"/>
        <v xml:space="preserve">  </v>
      </c>
      <c r="G127" s="19" t="str">
        <f t="shared" si="22"/>
        <v xml:space="preserve">  </v>
      </c>
      <c r="H127" s="4" t="str">
        <f t="shared" si="17"/>
        <v xml:space="preserve">    </v>
      </c>
    </row>
    <row r="128" spans="2:13" s="4" customFormat="1" hidden="1" x14ac:dyDescent="0.3">
      <c r="B128" s="18">
        <v>22</v>
      </c>
      <c r="C128" s="4" t="s">
        <v>659</v>
      </c>
      <c r="D128" s="4" t="s">
        <v>660</v>
      </c>
      <c r="E128" s="14" t="str">
        <f t="shared" si="21"/>
        <v xml:space="preserve"> </v>
      </c>
      <c r="F128" s="19" t="str">
        <f t="shared" si="22"/>
        <v xml:space="preserve">  </v>
      </c>
      <c r="G128" s="19" t="str">
        <f t="shared" si="22"/>
        <v xml:space="preserve">  </v>
      </c>
      <c r="H128" s="4" t="str">
        <f t="shared" si="17"/>
        <v xml:space="preserve">    </v>
      </c>
    </row>
    <row r="129" spans="2:8" s="4" customFormat="1" hidden="1" x14ac:dyDescent="0.3">
      <c r="B129" s="18">
        <v>23</v>
      </c>
      <c r="C129" s="4" t="s">
        <v>661</v>
      </c>
      <c r="D129" s="4" t="s">
        <v>662</v>
      </c>
      <c r="E129" s="14" t="str">
        <f t="shared" si="21"/>
        <v xml:space="preserve">  </v>
      </c>
      <c r="F129" s="19" t="str">
        <f t="shared" si="22"/>
        <v xml:space="preserve">  </v>
      </c>
      <c r="G129" s="19" t="str">
        <f t="shared" si="22"/>
        <v xml:space="preserve">  </v>
      </c>
      <c r="H129" s="4" t="str">
        <f t="shared" si="17"/>
        <v xml:space="preserve">    </v>
      </c>
    </row>
    <row r="130" spans="2:8" s="4" customFormat="1" hidden="1" x14ac:dyDescent="0.3">
      <c r="B130" s="18">
        <v>24</v>
      </c>
      <c r="C130" s="4" t="s">
        <v>663</v>
      </c>
      <c r="D130" s="4" t="s">
        <v>664</v>
      </c>
      <c r="E130" s="14" t="str">
        <f t="shared" si="21"/>
        <v xml:space="preserve"> </v>
      </c>
      <c r="F130" s="19" t="str">
        <f t="shared" si="22"/>
        <v xml:space="preserve">  </v>
      </c>
      <c r="G130" s="19" t="str">
        <f t="shared" si="22"/>
        <v xml:space="preserve">  </v>
      </c>
      <c r="H130" s="4" t="str">
        <f t="shared" si="17"/>
        <v xml:space="preserve">    </v>
      </c>
    </row>
    <row r="131" spans="2:8" s="4" customFormat="1" hidden="1" x14ac:dyDescent="0.3">
      <c r="B131" s="18">
        <v>25</v>
      </c>
      <c r="C131" s="4" t="s">
        <v>665</v>
      </c>
      <c r="D131" s="4" t="s">
        <v>666</v>
      </c>
      <c r="E131" s="14" t="str">
        <f t="shared" si="21"/>
        <v xml:space="preserve"> </v>
      </c>
      <c r="F131" s="19" t="str">
        <f t="shared" si="22"/>
        <v xml:space="preserve">  </v>
      </c>
      <c r="G131" s="19" t="str">
        <f t="shared" si="22"/>
        <v xml:space="preserve">  </v>
      </c>
      <c r="H131" s="4" t="str">
        <f t="shared" si="17"/>
        <v xml:space="preserve">    </v>
      </c>
    </row>
    <row r="132" spans="2:8" s="4" customFormat="1" hidden="1" x14ac:dyDescent="0.3">
      <c r="B132" s="18">
        <v>26</v>
      </c>
      <c r="C132" s="4" t="s">
        <v>667</v>
      </c>
      <c r="D132" s="4" t="s">
        <v>668</v>
      </c>
      <c r="E132" s="14" t="str">
        <f t="shared" si="21"/>
        <v xml:space="preserve">  </v>
      </c>
      <c r="F132" s="19" t="str">
        <f t="shared" si="22"/>
        <v xml:space="preserve">  </v>
      </c>
      <c r="G132" s="19" t="str">
        <f t="shared" si="22"/>
        <v xml:space="preserve">  </v>
      </c>
      <c r="H132" s="4" t="str">
        <f t="shared" si="17"/>
        <v xml:space="preserve">    </v>
      </c>
    </row>
    <row r="133" spans="2:8" s="4" customFormat="1" hidden="1" x14ac:dyDescent="0.3">
      <c r="B133" s="18">
        <v>27</v>
      </c>
      <c r="C133" s="4" t="s">
        <v>669</v>
      </c>
      <c r="D133" s="4" t="s">
        <v>670</v>
      </c>
      <c r="E133" s="14" t="str">
        <f t="shared" si="21"/>
        <v xml:space="preserve">  </v>
      </c>
      <c r="F133" s="19" t="str">
        <f t="shared" si="22"/>
        <v xml:space="preserve">  </v>
      </c>
      <c r="G133" s="19" t="str">
        <f t="shared" si="22"/>
        <v xml:space="preserve">  </v>
      </c>
      <c r="H133" s="4" t="str">
        <f t="shared" si="17"/>
        <v xml:space="preserve">    </v>
      </c>
    </row>
    <row r="134" spans="2:8" s="4" customFormat="1" hidden="1" x14ac:dyDescent="0.3">
      <c r="B134" s="18">
        <v>28</v>
      </c>
      <c r="C134" s="4" t="s">
        <v>671</v>
      </c>
      <c r="D134" s="4" t="s">
        <v>672</v>
      </c>
      <c r="E134" s="14" t="str">
        <f t="shared" si="21"/>
        <v xml:space="preserve">  </v>
      </c>
      <c r="F134" s="19" t="str">
        <f t="shared" si="22"/>
        <v xml:space="preserve">  </v>
      </c>
      <c r="G134" s="19" t="str">
        <f t="shared" si="22"/>
        <v xml:space="preserve">  </v>
      </c>
      <c r="H134" s="4" t="str">
        <f t="shared" si="17"/>
        <v xml:space="preserve">    </v>
      </c>
    </row>
    <row r="135" spans="2:8" s="4" customFormat="1" hidden="1" x14ac:dyDescent="0.3">
      <c r="B135" s="18">
        <v>29</v>
      </c>
      <c r="C135" s="4" t="s">
        <v>673</v>
      </c>
      <c r="D135" s="4" t="s">
        <v>674</v>
      </c>
      <c r="E135" s="14" t="str">
        <f t="shared" si="21"/>
        <v xml:space="preserve">  </v>
      </c>
      <c r="F135" s="19" t="str">
        <f t="shared" si="22"/>
        <v xml:space="preserve">  </v>
      </c>
      <c r="G135" s="19" t="str">
        <f t="shared" si="22"/>
        <v xml:space="preserve">  </v>
      </c>
      <c r="H135" s="4" t="str">
        <f t="shared" si="17"/>
        <v xml:space="preserve">    </v>
      </c>
    </row>
    <row r="136" spans="2:8" s="4" customFormat="1" hidden="1" x14ac:dyDescent="0.3">
      <c r="B136" s="18">
        <v>30</v>
      </c>
      <c r="C136" s="4" t="s">
        <v>675</v>
      </c>
      <c r="D136" s="4" t="s">
        <v>676</v>
      </c>
      <c r="E136" s="14" t="str">
        <f t="shared" si="21"/>
        <v xml:space="preserve">  </v>
      </c>
      <c r="F136" s="19" t="str">
        <f t="shared" si="22"/>
        <v xml:space="preserve">  </v>
      </c>
      <c r="G136" s="19" t="str">
        <f t="shared" si="22"/>
        <v xml:space="preserve">  </v>
      </c>
      <c r="H136" s="4" t="str">
        <f t="shared" si="17"/>
        <v xml:space="preserve">    </v>
      </c>
    </row>
    <row r="137" spans="2:8" s="4" customFormat="1" hidden="1" x14ac:dyDescent="0.3">
      <c r="B137" s="18">
        <v>31</v>
      </c>
      <c r="C137" s="4" t="s">
        <v>677</v>
      </c>
      <c r="D137" s="4" t="s">
        <v>678</v>
      </c>
      <c r="E137" s="14" t="str">
        <f t="shared" si="21"/>
        <v xml:space="preserve"> </v>
      </c>
      <c r="F137" s="19" t="str">
        <f t="shared" si="22"/>
        <v xml:space="preserve">  </v>
      </c>
      <c r="G137" s="19" t="str">
        <f t="shared" si="22"/>
        <v xml:space="preserve">  </v>
      </c>
      <c r="H137" s="4" t="str">
        <f t="shared" si="17"/>
        <v xml:space="preserve">    </v>
      </c>
    </row>
    <row r="138" spans="2:8" s="4" customFormat="1" hidden="1" x14ac:dyDescent="0.3">
      <c r="B138" s="18">
        <v>32</v>
      </c>
      <c r="C138" s="4" t="s">
        <v>679</v>
      </c>
      <c r="D138" s="4" t="s">
        <v>680</v>
      </c>
      <c r="E138" s="14" t="str">
        <f t="shared" si="21"/>
        <v xml:space="preserve">  </v>
      </c>
      <c r="F138" s="19" t="str">
        <f t="shared" si="22"/>
        <v xml:space="preserve">  </v>
      </c>
      <c r="G138" s="19" t="str">
        <f t="shared" si="22"/>
        <v xml:space="preserve">  </v>
      </c>
      <c r="H138" s="4" t="str">
        <f t="shared" si="17"/>
        <v xml:space="preserve">    </v>
      </c>
    </row>
    <row r="139" spans="2:8" s="4" customFormat="1" hidden="1" x14ac:dyDescent="0.3">
      <c r="B139" s="18">
        <v>33</v>
      </c>
      <c r="C139" s="4" t="s">
        <v>681</v>
      </c>
      <c r="D139" s="4" t="s">
        <v>682</v>
      </c>
      <c r="E139" s="14" t="str">
        <f t="shared" si="21"/>
        <v xml:space="preserve"> </v>
      </c>
      <c r="F139" s="19" t="str">
        <f t="shared" si="22"/>
        <v xml:space="preserve">  </v>
      </c>
      <c r="G139" s="19" t="str">
        <f t="shared" si="22"/>
        <v xml:space="preserve">  </v>
      </c>
      <c r="H139" s="4" t="str">
        <f t="shared" si="17"/>
        <v xml:space="preserve">    </v>
      </c>
    </row>
    <row r="140" spans="2:8" s="4" customFormat="1" hidden="1" x14ac:dyDescent="0.3">
      <c r="B140" s="18">
        <v>34</v>
      </c>
      <c r="C140" s="4" t="s">
        <v>683</v>
      </c>
      <c r="D140" s="4" t="s">
        <v>684</v>
      </c>
      <c r="E140" s="14" t="str">
        <f t="shared" si="21"/>
        <v xml:space="preserve">  </v>
      </c>
      <c r="F140" s="19" t="str">
        <f t="shared" si="22"/>
        <v xml:space="preserve">  </v>
      </c>
      <c r="G140" s="19" t="str">
        <f t="shared" si="22"/>
        <v xml:space="preserve">  </v>
      </c>
      <c r="H140" s="4" t="str">
        <f t="shared" si="17"/>
        <v xml:space="preserve">    </v>
      </c>
    </row>
    <row r="141" spans="2:8" s="4" customFormat="1" hidden="1" x14ac:dyDescent="0.3">
      <c r="B141" s="18">
        <v>35</v>
      </c>
      <c r="C141" s="4" t="s">
        <v>685</v>
      </c>
      <c r="D141" s="4" t="s">
        <v>686</v>
      </c>
      <c r="E141" s="14" t="str">
        <f t="shared" si="21"/>
        <v xml:space="preserve">  </v>
      </c>
      <c r="F141" s="19" t="str">
        <f t="shared" si="22"/>
        <v xml:space="preserve">  </v>
      </c>
      <c r="G141" s="19" t="str">
        <f t="shared" si="22"/>
        <v xml:space="preserve">  </v>
      </c>
      <c r="H141" s="4" t="str">
        <f t="shared" si="17"/>
        <v xml:space="preserve">    </v>
      </c>
    </row>
    <row r="142" spans="2:8" s="4" customFormat="1" hidden="1" x14ac:dyDescent="0.3">
      <c r="B142" s="18">
        <v>36</v>
      </c>
      <c r="C142" s="4" t="s">
        <v>687</v>
      </c>
      <c r="D142" s="4" t="s">
        <v>688</v>
      </c>
      <c r="E142" s="14" t="str">
        <f t="shared" si="21"/>
        <v xml:space="preserve">  </v>
      </c>
      <c r="F142" s="19" t="str">
        <f t="shared" si="22"/>
        <v xml:space="preserve">  </v>
      </c>
      <c r="G142" s="19" t="str">
        <f t="shared" si="22"/>
        <v xml:space="preserve">  </v>
      </c>
      <c r="H142" s="4" t="str">
        <f t="shared" si="17"/>
        <v xml:space="preserve">    </v>
      </c>
    </row>
    <row r="143" spans="2:8" s="4" customFormat="1" hidden="1" x14ac:dyDescent="0.3">
      <c r="B143" s="18">
        <v>37</v>
      </c>
      <c r="C143" s="4" t="s">
        <v>689</v>
      </c>
      <c r="D143" s="4" t="s">
        <v>690</v>
      </c>
      <c r="E143" s="14" t="str">
        <f t="shared" si="21"/>
        <v xml:space="preserve">  </v>
      </c>
      <c r="F143" s="19" t="str">
        <f t="shared" si="22"/>
        <v xml:space="preserve">  </v>
      </c>
      <c r="G143" s="19" t="str">
        <f t="shared" si="22"/>
        <v xml:space="preserve">  </v>
      </c>
      <c r="H143" s="4" t="str">
        <f t="shared" si="17"/>
        <v xml:space="preserve">    </v>
      </c>
    </row>
    <row r="144" spans="2:8" s="4" customFormat="1" hidden="1" x14ac:dyDescent="0.3">
      <c r="B144" s="18">
        <v>38</v>
      </c>
      <c r="C144" s="4" t="s">
        <v>691</v>
      </c>
      <c r="D144" s="4" t="s">
        <v>692</v>
      </c>
      <c r="E144" s="14" t="str">
        <f t="shared" si="21"/>
        <v xml:space="preserve">  </v>
      </c>
      <c r="F144" s="19" t="str">
        <f t="shared" si="22"/>
        <v xml:space="preserve">  </v>
      </c>
      <c r="G144" s="19" t="str">
        <f t="shared" si="22"/>
        <v xml:space="preserve">  </v>
      </c>
      <c r="H144" s="4" t="str">
        <f t="shared" si="17"/>
        <v xml:space="preserve">    </v>
      </c>
    </row>
    <row r="145" spans="1:54" s="4" customFormat="1" hidden="1" x14ac:dyDescent="0.3">
      <c r="B145" s="18">
        <v>39</v>
      </c>
      <c r="C145" s="4" t="s">
        <v>693</v>
      </c>
      <c r="D145" s="4" t="s">
        <v>694</v>
      </c>
      <c r="E145" s="14" t="str">
        <f t="shared" si="21"/>
        <v xml:space="preserve">  </v>
      </c>
      <c r="F145" s="19" t="str">
        <f t="shared" si="22"/>
        <v xml:space="preserve">  </v>
      </c>
      <c r="G145" s="19" t="str">
        <f t="shared" si="22"/>
        <v xml:space="preserve">  </v>
      </c>
      <c r="H145" s="4" t="str">
        <f t="shared" si="17"/>
        <v xml:space="preserve">    </v>
      </c>
    </row>
    <row r="146" spans="1:54" s="4" customFormat="1" hidden="1" x14ac:dyDescent="0.3">
      <c r="B146" s="18">
        <v>40</v>
      </c>
      <c r="C146" s="4" t="s">
        <v>695</v>
      </c>
      <c r="D146" s="4" t="s">
        <v>696</v>
      </c>
      <c r="E146" s="14" t="str">
        <f t="shared" si="21"/>
        <v xml:space="preserve">  </v>
      </c>
      <c r="F146" s="19" t="str">
        <f t="shared" si="22"/>
        <v xml:space="preserve">  </v>
      </c>
      <c r="G146" s="19" t="str">
        <f t="shared" si="22"/>
        <v xml:space="preserve">  </v>
      </c>
      <c r="H146" s="4" t="str">
        <f t="shared" si="17"/>
        <v xml:space="preserve">    </v>
      </c>
    </row>
    <row r="147" spans="1:54" s="4" customFormat="1" hidden="1" x14ac:dyDescent="0.3">
      <c r="B147" s="18">
        <v>41</v>
      </c>
      <c r="C147" s="4" t="s">
        <v>697</v>
      </c>
      <c r="D147" s="4" t="s">
        <v>698</v>
      </c>
      <c r="E147" s="14" t="str">
        <f t="shared" si="21"/>
        <v xml:space="preserve">  </v>
      </c>
      <c r="F147" s="19" t="str">
        <f t="shared" si="22"/>
        <v xml:space="preserve">  </v>
      </c>
      <c r="G147" s="19" t="str">
        <f t="shared" si="22"/>
        <v xml:space="preserve">  </v>
      </c>
      <c r="H147" s="4" t="str">
        <f t="shared" si="17"/>
        <v xml:space="preserve">    </v>
      </c>
    </row>
    <row r="148" spans="1:54" s="4" customFormat="1" hidden="1" x14ac:dyDescent="0.3">
      <c r="B148" s="18">
        <v>42</v>
      </c>
      <c r="C148" s="4" t="s">
        <v>699</v>
      </c>
      <c r="D148" s="4" t="s">
        <v>700</v>
      </c>
      <c r="E148" s="14" t="str">
        <f t="shared" si="21"/>
        <v xml:space="preserve">  </v>
      </c>
      <c r="F148" s="19" t="str">
        <f t="shared" si="22"/>
        <v xml:space="preserve">  </v>
      </c>
      <c r="G148" s="19" t="str">
        <f t="shared" si="22"/>
        <v xml:space="preserve">  </v>
      </c>
      <c r="H148" s="4" t="str">
        <f t="shared" si="17"/>
        <v xml:space="preserve">    </v>
      </c>
    </row>
    <row r="149" spans="1:54" s="4" customFormat="1" hidden="1" x14ac:dyDescent="0.3">
      <c r="B149" s="18">
        <v>43</v>
      </c>
      <c r="C149" s="4" t="s">
        <v>701</v>
      </c>
      <c r="D149" s="4" t="s">
        <v>702</v>
      </c>
      <c r="E149" s="14" t="str">
        <f t="shared" si="21"/>
        <v xml:space="preserve">  </v>
      </c>
      <c r="F149" s="19" t="str">
        <f t="shared" si="22"/>
        <v xml:space="preserve">  </v>
      </c>
      <c r="G149" s="19" t="str">
        <f t="shared" si="22"/>
        <v xml:space="preserve">  </v>
      </c>
      <c r="H149" s="4" t="str">
        <f t="shared" si="17"/>
        <v xml:space="preserve">    </v>
      </c>
    </row>
    <row r="150" spans="1:54" s="4" customFormat="1" hidden="1" x14ac:dyDescent="0.3">
      <c r="B150" s="18">
        <v>44</v>
      </c>
      <c r="C150" s="4" t="s">
        <v>703</v>
      </c>
      <c r="D150" s="4" t="s">
        <v>704</v>
      </c>
      <c r="E150" s="14" t="str">
        <f t="shared" si="21"/>
        <v xml:space="preserve"> </v>
      </c>
      <c r="F150" s="19" t="str">
        <f t="shared" si="22"/>
        <v xml:space="preserve">   </v>
      </c>
      <c r="G150" s="19" t="str">
        <f t="shared" si="22"/>
        <v xml:space="preserve">  </v>
      </c>
      <c r="H150" s="4" t="str">
        <f t="shared" si="17"/>
        <v xml:space="preserve">     </v>
      </c>
    </row>
    <row r="151" spans="1:54" s="4" customFormat="1" hidden="1" x14ac:dyDescent="0.3">
      <c r="B151" s="18">
        <v>45</v>
      </c>
      <c r="C151" s="4" t="s">
        <v>705</v>
      </c>
      <c r="D151" s="4" t="s">
        <v>706</v>
      </c>
      <c r="E151" s="14" t="str">
        <f t="shared" si="21"/>
        <v xml:space="preserve">  </v>
      </c>
      <c r="F151" s="19" t="str">
        <f t="shared" si="22"/>
        <v xml:space="preserve">  </v>
      </c>
      <c r="G151" s="19" t="str">
        <f t="shared" si="22"/>
        <v xml:space="preserve">  </v>
      </c>
      <c r="H151" s="4" t="str">
        <f t="shared" si="17"/>
        <v xml:space="preserve">    </v>
      </c>
    </row>
    <row r="152" spans="1:54" s="4" customFormat="1" hidden="1" x14ac:dyDescent="0.3">
      <c r="B152" s="18">
        <v>46</v>
      </c>
      <c r="C152" s="4" t="s">
        <v>707</v>
      </c>
      <c r="D152" s="4" t="s">
        <v>708</v>
      </c>
      <c r="E152" s="14" t="str">
        <f t="shared" si="21"/>
        <v xml:space="preserve">  </v>
      </c>
      <c r="F152" s="19" t="str">
        <f t="shared" si="22"/>
        <v xml:space="preserve">  </v>
      </c>
      <c r="G152" s="19" t="str">
        <f t="shared" si="22"/>
        <v xml:space="preserve">  </v>
      </c>
      <c r="H152" s="4" t="str">
        <f t="shared" si="17"/>
        <v xml:space="preserve">    </v>
      </c>
    </row>
    <row r="153" spans="1:54" s="4" customFormat="1" hidden="1" x14ac:dyDescent="0.3">
      <c r="B153" s="18">
        <v>47</v>
      </c>
      <c r="C153" s="4" t="s">
        <v>709</v>
      </c>
      <c r="D153" s="4" t="s">
        <v>710</v>
      </c>
      <c r="E153" s="14" t="str">
        <f t="shared" si="21"/>
        <v xml:space="preserve">  </v>
      </c>
      <c r="F153" s="19" t="str">
        <f t="shared" si="22"/>
        <v xml:space="preserve">  </v>
      </c>
      <c r="G153" s="19" t="str">
        <f t="shared" si="22"/>
        <v xml:space="preserve">  </v>
      </c>
      <c r="H153" s="4" t="str">
        <f t="shared" si="17"/>
        <v xml:space="preserve">    </v>
      </c>
    </row>
    <row r="154" spans="1:54" s="4" customFormat="1" hidden="1" x14ac:dyDescent="0.3">
      <c r="B154" s="18">
        <v>48</v>
      </c>
      <c r="C154" s="4" t="s">
        <v>711</v>
      </c>
      <c r="D154" s="4" t="s">
        <v>712</v>
      </c>
      <c r="E154" s="14" t="str">
        <f t="shared" si="21"/>
        <v xml:space="preserve">  </v>
      </c>
      <c r="F154" s="19" t="str">
        <f t="shared" si="22"/>
        <v xml:space="preserve">  </v>
      </c>
      <c r="G154" s="19" t="str">
        <f t="shared" si="22"/>
        <v xml:space="preserve">  </v>
      </c>
      <c r="H154" s="4" t="str">
        <f t="shared" si="17"/>
        <v xml:space="preserve">    </v>
      </c>
    </row>
    <row r="155" spans="1:54" s="4" customFormat="1" hidden="1" x14ac:dyDescent="0.3">
      <c r="B155" s="18">
        <v>49</v>
      </c>
      <c r="C155" s="4" t="s">
        <v>713</v>
      </c>
      <c r="D155" s="4" t="s">
        <v>714</v>
      </c>
      <c r="E155" s="14" t="str">
        <f t="shared" si="21"/>
        <v xml:space="preserve">  </v>
      </c>
      <c r="F155" s="19" t="str">
        <f t="shared" si="22"/>
        <v xml:space="preserve">  </v>
      </c>
      <c r="G155" s="19" t="str">
        <f t="shared" si="22"/>
        <v xml:space="preserve">  </v>
      </c>
      <c r="H155" s="4" t="str">
        <f t="shared" si="17"/>
        <v xml:space="preserve">    </v>
      </c>
    </row>
    <row r="156" spans="1:54" s="4" customFormat="1" hidden="1" x14ac:dyDescent="0.3">
      <c r="B156" s="18">
        <v>50</v>
      </c>
      <c r="C156" s="4" t="s">
        <v>715</v>
      </c>
      <c r="D156" s="4" t="s">
        <v>716</v>
      </c>
      <c r="E156" s="14" t="str">
        <f t="shared" si="21"/>
        <v xml:space="preserve"> </v>
      </c>
      <c r="F156" s="19" t="str">
        <f t="shared" si="22"/>
        <v xml:space="preserve">  </v>
      </c>
      <c r="G156" s="19" t="str">
        <f t="shared" si="22"/>
        <v xml:space="preserve">  </v>
      </c>
      <c r="H156" s="4" t="str">
        <f t="shared" si="17"/>
        <v xml:space="preserve">    </v>
      </c>
    </row>
    <row r="157" spans="1:54" s="4" customFormat="1" hidden="1" x14ac:dyDescent="0.3">
      <c r="B157" s="18">
        <v>51</v>
      </c>
      <c r="C157" s="4" t="s">
        <v>717</v>
      </c>
      <c r="D157" s="4" t="s">
        <v>718</v>
      </c>
      <c r="E157" s="14" t="str">
        <f t="shared" si="21"/>
        <v xml:space="preserve">  </v>
      </c>
      <c r="F157" s="19" t="str">
        <f t="shared" si="22"/>
        <v xml:space="preserve">  </v>
      </c>
      <c r="G157" s="19" t="str">
        <f t="shared" si="22"/>
        <v xml:space="preserve">  </v>
      </c>
      <c r="H157" s="4" t="str">
        <f t="shared" si="17"/>
        <v xml:space="preserve">    </v>
      </c>
    </row>
    <row r="158" spans="1:54" s="4" customFormat="1" hidden="1" x14ac:dyDescent="0.3">
      <c r="B158" s="18">
        <v>52</v>
      </c>
      <c r="C158" s="4" t="s">
        <v>719</v>
      </c>
      <c r="D158" s="4" t="s">
        <v>720</v>
      </c>
      <c r="E158" s="14" t="str">
        <f t="shared" si="21"/>
        <v xml:space="preserve"> </v>
      </c>
      <c r="F158" s="19" t="str">
        <f t="shared" si="22"/>
        <v xml:space="preserve">  </v>
      </c>
      <c r="G158" s="19" t="str">
        <f t="shared" si="22"/>
        <v xml:space="preserve">  </v>
      </c>
      <c r="H158" s="4" t="str">
        <f t="shared" si="17"/>
        <v xml:space="preserve">    </v>
      </c>
    </row>
    <row r="159" spans="1:54" hidden="1" x14ac:dyDescent="0.3">
      <c r="A159" s="4"/>
      <c r="B159" s="18">
        <v>53</v>
      </c>
      <c r="C159" s="4" t="s">
        <v>724</v>
      </c>
      <c r="D159" s="4" t="s">
        <v>725</v>
      </c>
      <c r="E159" s="14" t="str">
        <f t="shared" si="21"/>
        <v xml:space="preserve">  </v>
      </c>
      <c r="F159" s="19" t="str">
        <f t="shared" si="22"/>
        <v xml:space="preserve">  </v>
      </c>
      <c r="G159" s="19" t="str">
        <f t="shared" si="22"/>
        <v xml:space="preserve">  </v>
      </c>
      <c r="H159" s="4" t="str">
        <f t="shared" si="17"/>
        <v xml:space="preserve">    </v>
      </c>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row>
    <row r="1047931" spans="18:41" x14ac:dyDescent="0.3">
      <c r="X1047931" s="84"/>
    </row>
    <row r="1047932" spans="18:41" x14ac:dyDescent="0.3">
      <c r="AE1047932" s="84"/>
      <c r="AF1047932" s="84"/>
      <c r="AG1047932" s="84"/>
    </row>
    <row r="1047933" spans="18:41" x14ac:dyDescent="0.3">
      <c r="R1047933" s="85"/>
      <c r="S1047933" s="84"/>
      <c r="T1047933" s="84"/>
      <c r="U1047933" s="84"/>
      <c r="V1047933" s="84"/>
      <c r="W1047933" s="84"/>
      <c r="AD1047933" s="84"/>
    </row>
    <row r="1047936" spans="18:41" x14ac:dyDescent="0.3">
      <c r="AH1047936" s="84"/>
      <c r="AI1047936" s="84"/>
      <c r="AJ1047936" s="84"/>
      <c r="AK1047936" s="84"/>
      <c r="AL1047936" s="84"/>
      <c r="AM1047936" s="84"/>
      <c r="AN1047936" s="84"/>
      <c r="AO1047936" s="84"/>
    </row>
    <row r="1047937" spans="25:29" x14ac:dyDescent="0.3">
      <c r="Y1047937" s="84"/>
      <c r="Z1047937" s="84"/>
      <c r="AA1047937" s="84"/>
      <c r="AB1047937" s="84"/>
      <c r="AC1047937" s="84"/>
    </row>
  </sheetData>
  <sheetProtection algorithmName="SHA-512" hashValue="2lu3zA59wbmwEEFhuu/j6Lyrl4KqQxsxn54IaWSodrCm0ZcxP9DMusIZ9rA+snzlw/yvWVslGf/PO8SR+OWWnQ==" saltValue="/yyYrWQUCn2xeMdXBv5MzA==" spinCount="100000" sheet="1" objects="1" scenarios="1"/>
  <mergeCells count="301">
    <mergeCell ref="A40:AV40"/>
    <mergeCell ref="AO3:AR3"/>
    <mergeCell ref="AS3:AV3"/>
    <mergeCell ref="AW3:BB3"/>
    <mergeCell ref="X2:AA2"/>
    <mergeCell ref="B3:E3"/>
    <mergeCell ref="F3:I3"/>
    <mergeCell ref="J3:N3"/>
    <mergeCell ref="O3:R3"/>
    <mergeCell ref="S3:V3"/>
    <mergeCell ref="W3:AA3"/>
    <mergeCell ref="AB3:AE3"/>
    <mergeCell ref="AF3:AI3"/>
    <mergeCell ref="AJ3:AN3"/>
    <mergeCell ref="AB33:AD33"/>
    <mergeCell ref="AE33:AH33"/>
    <mergeCell ref="AI33:AK33"/>
    <mergeCell ref="AL33:AN33"/>
    <mergeCell ref="AO33:AR33"/>
    <mergeCell ref="AS28:AU28"/>
    <mergeCell ref="AO27:AR27"/>
    <mergeCell ref="AS27:AU27"/>
    <mergeCell ref="AB22:AD22"/>
    <mergeCell ref="AB23:AD23"/>
    <mergeCell ref="BD2:BF2"/>
    <mergeCell ref="A29:Q29"/>
    <mergeCell ref="R29:T29"/>
    <mergeCell ref="U29:X29"/>
    <mergeCell ref="U30:X30"/>
    <mergeCell ref="A32:Q32"/>
    <mergeCell ref="A33:Q33"/>
    <mergeCell ref="R33:T33"/>
    <mergeCell ref="U33:X33"/>
    <mergeCell ref="Y33:AA33"/>
    <mergeCell ref="U31:X31"/>
    <mergeCell ref="Y16:AA16"/>
    <mergeCell ref="Y21:AA21"/>
    <mergeCell ref="AO21:AR21"/>
    <mergeCell ref="AO22:AR22"/>
    <mergeCell ref="AO23:AR23"/>
    <mergeCell ref="AS33:AU33"/>
    <mergeCell ref="Y29:AA29"/>
    <mergeCell ref="AI29:AK29"/>
    <mergeCell ref="Y17:AA17"/>
    <mergeCell ref="Y18:AA18"/>
    <mergeCell ref="AE18:AH18"/>
    <mergeCell ref="AI16:AK16"/>
    <mergeCell ref="AI17:AK17"/>
    <mergeCell ref="AB26:AD26"/>
    <mergeCell ref="Y22:AA22"/>
    <mergeCell ref="Y23:AA23"/>
    <mergeCell ref="Y19:AA19"/>
    <mergeCell ref="Y20:AA20"/>
    <mergeCell ref="AO24:AR24"/>
    <mergeCell ref="Y24:AA24"/>
    <mergeCell ref="AE26:AH26"/>
    <mergeCell ref="AE24:AH24"/>
    <mergeCell ref="AI24:AK24"/>
    <mergeCell ref="AE21:AH21"/>
    <mergeCell ref="A28:Q28"/>
    <mergeCell ref="R28:T28"/>
    <mergeCell ref="U28:X28"/>
    <mergeCell ref="Y28:AA28"/>
    <mergeCell ref="AB28:AD28"/>
    <mergeCell ref="AE28:AH28"/>
    <mergeCell ref="AI28:AK28"/>
    <mergeCell ref="AL28:AN28"/>
    <mergeCell ref="AO28:AR28"/>
    <mergeCell ref="A38:AU38"/>
    <mergeCell ref="A39:AU39"/>
    <mergeCell ref="AS35:AU35"/>
    <mergeCell ref="Y26:AA26"/>
    <mergeCell ref="AI26:AK26"/>
    <mergeCell ref="AS34:AU34"/>
    <mergeCell ref="AS31:AU31"/>
    <mergeCell ref="AS32:AU32"/>
    <mergeCell ref="AS29:AU29"/>
    <mergeCell ref="AS30:AU30"/>
    <mergeCell ref="AO35:AR35"/>
    <mergeCell ref="AO32:AR32"/>
    <mergeCell ref="AO34:AR34"/>
    <mergeCell ref="AO31:AR31"/>
    <mergeCell ref="AO29:AR29"/>
    <mergeCell ref="AO30:AR30"/>
    <mergeCell ref="AO26:AR26"/>
    <mergeCell ref="AL32:AN32"/>
    <mergeCell ref="AL34:AN34"/>
    <mergeCell ref="AL31:AN31"/>
    <mergeCell ref="AL29:AN29"/>
    <mergeCell ref="AL30:AN30"/>
    <mergeCell ref="AI32:AK32"/>
    <mergeCell ref="A36:AU36"/>
    <mergeCell ref="AS8:AU8"/>
    <mergeCell ref="AS26:AU26"/>
    <mergeCell ref="AS9:AU9"/>
    <mergeCell ref="AS13:AU13"/>
    <mergeCell ref="AS14:AU14"/>
    <mergeCell ref="AS16:AU16"/>
    <mergeCell ref="AS17:AU17"/>
    <mergeCell ref="AS18:AU18"/>
    <mergeCell ref="AS19:AU19"/>
    <mergeCell ref="AS20:AU20"/>
    <mergeCell ref="AS21:AU21"/>
    <mergeCell ref="AS22:AU22"/>
    <mergeCell ref="AS23:AU23"/>
    <mergeCell ref="AS24:AU24"/>
    <mergeCell ref="AS10:AU10"/>
    <mergeCell ref="AS11:AU11"/>
    <mergeCell ref="AS12:AU12"/>
    <mergeCell ref="AS15:AU15"/>
    <mergeCell ref="U12:X12"/>
    <mergeCell ref="Y12:AA12"/>
    <mergeCell ref="AL24:AN24"/>
    <mergeCell ref="AL26:AN26"/>
    <mergeCell ref="AL12:AN12"/>
    <mergeCell ref="AL15:AN15"/>
    <mergeCell ref="AO8:AR8"/>
    <mergeCell ref="AO9:AR9"/>
    <mergeCell ref="AO13:AR13"/>
    <mergeCell ref="AO14:AR14"/>
    <mergeCell ref="AO16:AR16"/>
    <mergeCell ref="AO17:AR17"/>
    <mergeCell ref="AO18:AR18"/>
    <mergeCell ref="AO19:AR19"/>
    <mergeCell ref="AO20:AR20"/>
    <mergeCell ref="AO12:AR12"/>
    <mergeCell ref="AO15:AR15"/>
    <mergeCell ref="AO10:AR10"/>
    <mergeCell ref="AO11:AR11"/>
    <mergeCell ref="AL8:AN8"/>
    <mergeCell ref="AL9:AN9"/>
    <mergeCell ref="AL13:AN13"/>
    <mergeCell ref="U15:X15"/>
    <mergeCell ref="Y15:AA15"/>
    <mergeCell ref="AL14:AN14"/>
    <mergeCell ref="AL16:AN16"/>
    <mergeCell ref="AL17:AN17"/>
    <mergeCell ref="AL18:AN18"/>
    <mergeCell ref="AL19:AN19"/>
    <mergeCell ref="AL20:AN20"/>
    <mergeCell ref="AL10:AN10"/>
    <mergeCell ref="AL11:AN11"/>
    <mergeCell ref="AI34:AK34"/>
    <mergeCell ref="AI19:AK19"/>
    <mergeCell ref="AI20:AK20"/>
    <mergeCell ref="AI15:AK15"/>
    <mergeCell ref="AI21:AK21"/>
    <mergeCell ref="AI22:AK22"/>
    <mergeCell ref="AI23:AK23"/>
    <mergeCell ref="AL21:AN21"/>
    <mergeCell ref="AL22:AN22"/>
    <mergeCell ref="AL23:AN23"/>
    <mergeCell ref="AI27:AK27"/>
    <mergeCell ref="AL27:AN27"/>
    <mergeCell ref="AE16:AH16"/>
    <mergeCell ref="AE17:AH17"/>
    <mergeCell ref="AB29:AD29"/>
    <mergeCell ref="AE29:AH29"/>
    <mergeCell ref="AB11:AD11"/>
    <mergeCell ref="AE10:AH10"/>
    <mergeCell ref="AE11:AH11"/>
    <mergeCell ref="AE22:AH22"/>
    <mergeCell ref="AE23:AH23"/>
    <mergeCell ref="AE19:AH19"/>
    <mergeCell ref="AE20:AH20"/>
    <mergeCell ref="AB13:AD13"/>
    <mergeCell ref="AB14:AD14"/>
    <mergeCell ref="AB16:AD16"/>
    <mergeCell ref="AB17:AD17"/>
    <mergeCell ref="AB18:AD18"/>
    <mergeCell ref="AB19:AD19"/>
    <mergeCell ref="AB20:AD20"/>
    <mergeCell ref="AB21:AD21"/>
    <mergeCell ref="AB27:AD27"/>
    <mergeCell ref="AE27:AH27"/>
    <mergeCell ref="AB15:AD15"/>
    <mergeCell ref="AE15:AH15"/>
    <mergeCell ref="AB24:AD24"/>
    <mergeCell ref="Y35:AA35"/>
    <mergeCell ref="AB35:AD35"/>
    <mergeCell ref="AE35:AH35"/>
    <mergeCell ref="AI35:AK35"/>
    <mergeCell ref="AL35:AN35"/>
    <mergeCell ref="Y34:AA34"/>
    <mergeCell ref="Y32:AA32"/>
    <mergeCell ref="Y30:AA30"/>
    <mergeCell ref="A35:Q35"/>
    <mergeCell ref="AE32:AH32"/>
    <mergeCell ref="AE34:AH34"/>
    <mergeCell ref="AE31:AH31"/>
    <mergeCell ref="AE30:AH30"/>
    <mergeCell ref="AB32:AD32"/>
    <mergeCell ref="AB34:AD34"/>
    <mergeCell ref="Y31:AA31"/>
    <mergeCell ref="AB31:AD31"/>
    <mergeCell ref="AI31:AK31"/>
    <mergeCell ref="AB30:AD30"/>
    <mergeCell ref="AI30:AK30"/>
    <mergeCell ref="A31:Q31"/>
    <mergeCell ref="A30:Q30"/>
    <mergeCell ref="R30:T30"/>
    <mergeCell ref="U32:X32"/>
    <mergeCell ref="U34:X34"/>
    <mergeCell ref="U8:X8"/>
    <mergeCell ref="U9:X9"/>
    <mergeCell ref="U13:X13"/>
    <mergeCell ref="U14:X14"/>
    <mergeCell ref="U16:X16"/>
    <mergeCell ref="U17:X17"/>
    <mergeCell ref="U18:X18"/>
    <mergeCell ref="U19:X19"/>
    <mergeCell ref="U20:X20"/>
    <mergeCell ref="U21:X21"/>
    <mergeCell ref="U22:X22"/>
    <mergeCell ref="U23:X23"/>
    <mergeCell ref="U24:X24"/>
    <mergeCell ref="U26:X26"/>
    <mergeCell ref="U10:X10"/>
    <mergeCell ref="U11:X11"/>
    <mergeCell ref="A25:AU25"/>
    <mergeCell ref="A27:Q27"/>
    <mergeCell ref="R27:T27"/>
    <mergeCell ref="U27:X27"/>
    <mergeCell ref="Y27:AA27"/>
    <mergeCell ref="AI18:AK18"/>
    <mergeCell ref="Y8:AA8"/>
    <mergeCell ref="Y9:AA9"/>
    <mergeCell ref="Y13:AA13"/>
    <mergeCell ref="Y14:AA14"/>
    <mergeCell ref="AB8:AD8"/>
    <mergeCell ref="AE8:AH8"/>
    <mergeCell ref="AI8:AK8"/>
    <mergeCell ref="AI9:AK9"/>
    <mergeCell ref="AI13:AK13"/>
    <mergeCell ref="AI14:AK14"/>
    <mergeCell ref="Y10:AA10"/>
    <mergeCell ref="AB10:AD10"/>
    <mergeCell ref="AI10:AK10"/>
    <mergeCell ref="AI11:AK11"/>
    <mergeCell ref="AB12:AD12"/>
    <mergeCell ref="AE12:AH12"/>
    <mergeCell ref="AI12:AK12"/>
    <mergeCell ref="Y11:AA11"/>
    <mergeCell ref="AE9:AH9"/>
    <mergeCell ref="AE13:AH13"/>
    <mergeCell ref="AE14:AH14"/>
    <mergeCell ref="AB9:AD9"/>
    <mergeCell ref="B1:BB1"/>
    <mergeCell ref="AX2:BB2"/>
    <mergeCell ref="B2:F2"/>
    <mergeCell ref="G2:J2"/>
    <mergeCell ref="K2:N2"/>
    <mergeCell ref="O2:S2"/>
    <mergeCell ref="T2:W2"/>
    <mergeCell ref="AB2:AF2"/>
    <mergeCell ref="AG2:AJ2"/>
    <mergeCell ref="AK2:AO2"/>
    <mergeCell ref="AP2:AS2"/>
    <mergeCell ref="AT2:AW2"/>
    <mergeCell ref="R11:T11"/>
    <mergeCell ref="A11:Q11"/>
    <mergeCell ref="A10:Q10"/>
    <mergeCell ref="A23:Q23"/>
    <mergeCell ref="A24:Q24"/>
    <mergeCell ref="A21:Q21"/>
    <mergeCell ref="A22:Q22"/>
    <mergeCell ref="A19:Q19"/>
    <mergeCell ref="A20:Q20"/>
    <mergeCell ref="A17:Q17"/>
    <mergeCell ref="A18:Q18"/>
    <mergeCell ref="A14:Q14"/>
    <mergeCell ref="A16:Q16"/>
    <mergeCell ref="A13:Q13"/>
    <mergeCell ref="A12:Q12"/>
    <mergeCell ref="R12:T12"/>
    <mergeCell ref="A15:Q15"/>
    <mergeCell ref="R15:T15"/>
    <mergeCell ref="A34:Q34"/>
    <mergeCell ref="R35:T35"/>
    <mergeCell ref="U35:X35"/>
    <mergeCell ref="R24:T24"/>
    <mergeCell ref="R8:T8"/>
    <mergeCell ref="R9:T9"/>
    <mergeCell ref="R13:T13"/>
    <mergeCell ref="R14:T14"/>
    <mergeCell ref="R32:T32"/>
    <mergeCell ref="R34:T34"/>
    <mergeCell ref="R31:T31"/>
    <mergeCell ref="A9:Q9"/>
    <mergeCell ref="A8:Q8"/>
    <mergeCell ref="R16:T16"/>
    <mergeCell ref="A26:Q26"/>
    <mergeCell ref="R26:T26"/>
    <mergeCell ref="R21:T21"/>
    <mergeCell ref="R22:T22"/>
    <mergeCell ref="R17:T17"/>
    <mergeCell ref="R23:T23"/>
    <mergeCell ref="R18:T18"/>
    <mergeCell ref="R19:T19"/>
    <mergeCell ref="R20:T20"/>
    <mergeCell ref="R10:T10"/>
  </mergeCells>
  <phoneticPr fontId="25" type="noConversion"/>
  <conditionalFormatting sqref="B5:BB5">
    <cfRule type="expression" dxfId="87" priority="24">
      <formula>B5=" "</formula>
    </cfRule>
  </conditionalFormatting>
  <conditionalFormatting sqref="B6:BB6">
    <cfRule type="expression" dxfId="86" priority="13">
      <formula>B6="      "</formula>
    </cfRule>
    <cfRule type="expression" dxfId="85" priority="14">
      <formula>B6="     "</formula>
    </cfRule>
  </conditionalFormatting>
  <conditionalFormatting sqref="E107:E159">
    <cfRule type="expression" dxfId="84" priority="18">
      <formula>E107=" "</formula>
    </cfRule>
  </conditionalFormatting>
  <conditionalFormatting sqref="F107:G159">
    <cfRule type="expression" dxfId="83" priority="17">
      <formula>F107="   "</formula>
    </cfRule>
  </conditionalFormatting>
  <conditionalFormatting sqref="H107:H159">
    <cfRule type="expression" dxfId="82" priority="15">
      <formula>H107="      "</formula>
    </cfRule>
    <cfRule type="expression" dxfId="81" priority="16">
      <formula>H107="     "</formula>
    </cfRule>
  </conditionalFormatting>
  <hyperlinks>
    <hyperlink ref="A1" location="'Zbirni prikaz'!A1" display="Švicarska" xr:uid="{D4682459-A6B6-473F-AF0B-808EB923CC53}"/>
    <hyperlink ref="A36:AU36" r:id="rId1" display="Izvor: https://www.timeanddate.com/holidays/" xr:uid="{93A2F774-74FE-4842-A83F-CB626D1D9A57}"/>
  </hyperlinks>
  <pageMargins left="0.7" right="0.7" top="0.75" bottom="0.75" header="0.3" footer="0.3"/>
  <pageSetup paperSize="9" scale="10" orientation="landscape" r:id="rId2"/>
  <extLst>
    <ext xmlns:x14="http://schemas.microsoft.com/office/spreadsheetml/2009/9/main" uri="{78C0D931-6437-407d-A8EE-F0AAD7539E65}">
      <x14:conditionalFormattings>
        <x14:conditionalFormatting xmlns:xm="http://schemas.microsoft.com/office/excel/2006/main">
          <x14:cfRule type="beginsWith" priority="9" operator="beginsWith" id="{F0B57BB2-A335-44B2-8255-1BB8E9C32012}">
            <xm:f>LEFT(U9,LEN("nedjelja"))="nedjelja"</xm:f>
            <xm:f>"nedjelja"</xm:f>
            <x14:dxf>
              <fill>
                <patternFill patternType="gray125">
                  <bgColor theme="6" tint="0.39994506668294322"/>
                </patternFill>
              </fill>
            </x14:dxf>
          </x14:cfRule>
          <x14:cfRule type="containsText" priority="10" operator="containsText" id="{1377DFBD-AB52-40B3-99BC-AE7CDD4684BC}">
            <xm:f>NOT(ISERROR(SEARCH("subota",U9)))</xm:f>
            <xm:f>"subota"</xm:f>
            <x14:dxf>
              <fill>
                <patternFill patternType="gray125">
                  <bgColor theme="6" tint="0.39994506668294322"/>
                </patternFill>
              </fill>
            </x14:dxf>
          </x14:cfRule>
          <xm:sqref>U9:X24</xm:sqref>
        </x14:conditionalFormatting>
        <x14:conditionalFormatting xmlns:xm="http://schemas.microsoft.com/office/excel/2006/main">
          <x14:cfRule type="beginsWith" priority="5" operator="beginsWith" id="{4F2DC990-E9F5-4503-8157-61374F0ABCF8}">
            <xm:f>LEFT(U27,LEN("nedjelja"))="nedjelja"</xm:f>
            <xm:f>"nedjelja"</xm:f>
            <x14:dxf>
              <fill>
                <patternFill patternType="gray125">
                  <bgColor theme="6" tint="0.39994506668294322"/>
                </patternFill>
              </fill>
            </x14:dxf>
          </x14:cfRule>
          <x14:cfRule type="containsText" priority="6" operator="containsText" id="{84660EE2-624E-47F1-A730-551CAAB69228}">
            <xm:f>NOT(ISERROR(SEARCH("subota",U27)))</xm:f>
            <xm:f>"subota"</xm:f>
            <x14:dxf>
              <fill>
                <patternFill patternType="gray125">
                  <bgColor theme="6" tint="0.39994506668294322"/>
                </patternFill>
              </fill>
            </x14:dxf>
          </x14:cfRule>
          <xm:sqref>U27:X35</xm:sqref>
        </x14:conditionalFormatting>
        <x14:conditionalFormatting xmlns:xm="http://schemas.microsoft.com/office/excel/2006/main">
          <x14:cfRule type="beginsWith" priority="21" operator="beginsWith" id="{AADC524B-2D98-4C58-9994-BA61C26ACD63}">
            <xm:f>LEFT(AE9,LEN("nedjelja"))="nedjelja"</xm:f>
            <xm:f>"nedjelja"</xm:f>
            <x14:dxf>
              <fill>
                <patternFill patternType="gray125">
                  <bgColor theme="6" tint="0.39994506668294322"/>
                </patternFill>
              </fill>
            </x14:dxf>
          </x14:cfRule>
          <x14:cfRule type="containsText" priority="22" operator="containsText" id="{42BD817D-5A15-4D6E-B9D5-98F9ACAD1C68}">
            <xm:f>NOT(ISERROR(SEARCH("subota",AE9)))</xm:f>
            <xm:f>"subota"</xm:f>
            <x14:dxf>
              <fill>
                <patternFill patternType="gray125">
                  <bgColor theme="6" tint="0.39994506668294322"/>
                </patternFill>
              </fill>
            </x14:dxf>
          </x14:cfRule>
          <xm:sqref>AE9:AH24</xm:sqref>
        </x14:conditionalFormatting>
        <x14:conditionalFormatting xmlns:xm="http://schemas.microsoft.com/office/excel/2006/main">
          <x14:cfRule type="beginsWith" priority="19" operator="beginsWith" id="{A26D48F6-70A1-4A41-8260-599E04444BF8}">
            <xm:f>LEFT(AE27,LEN("nedjelja"))="nedjelja"</xm:f>
            <xm:f>"nedjelja"</xm:f>
            <x14:dxf>
              <fill>
                <patternFill patternType="gray125">
                  <bgColor theme="6" tint="0.39994506668294322"/>
                </patternFill>
              </fill>
            </x14:dxf>
          </x14:cfRule>
          <x14:cfRule type="containsText" priority="20" operator="containsText" id="{4A1EE81E-31D8-4693-853B-DF7C04267F9E}">
            <xm:f>NOT(ISERROR(SEARCH("subota",AE27)))</xm:f>
            <xm:f>"subota"</xm:f>
            <x14:dxf>
              <fill>
                <patternFill patternType="gray125">
                  <bgColor theme="6" tint="0.39994506668294322"/>
                </patternFill>
              </fill>
            </x14:dxf>
          </x14:cfRule>
          <xm:sqref>AE27:AH35</xm:sqref>
        </x14:conditionalFormatting>
        <x14:conditionalFormatting xmlns:xm="http://schemas.microsoft.com/office/excel/2006/main">
          <x14:cfRule type="beginsWith" priority="3" operator="beginsWith" id="{83D69B49-C327-4653-ABB6-757B01517C6F}">
            <xm:f>LEFT(AO9,LEN("nedjelja"))="nedjelja"</xm:f>
            <xm:f>"nedjelja"</xm:f>
            <x14:dxf>
              <fill>
                <patternFill patternType="gray125">
                  <bgColor theme="6" tint="0.39994506668294322"/>
                </patternFill>
              </fill>
            </x14:dxf>
          </x14:cfRule>
          <x14:cfRule type="containsText" priority="4" operator="containsText" id="{099C8C12-D0CE-43EC-AEDF-B6B8423160E3}">
            <xm:f>NOT(ISERROR(SEARCH("subota",AO9)))</xm:f>
            <xm:f>"subota"</xm:f>
            <x14:dxf>
              <fill>
                <patternFill patternType="gray125">
                  <bgColor theme="6" tint="0.39994506668294322"/>
                </patternFill>
              </fill>
            </x14:dxf>
          </x14:cfRule>
          <xm:sqref>AO9:AR24</xm:sqref>
        </x14:conditionalFormatting>
        <x14:conditionalFormatting xmlns:xm="http://schemas.microsoft.com/office/excel/2006/main">
          <x14:cfRule type="beginsWith" priority="1" operator="beginsWith" id="{47B5D1C7-4F5A-416D-94DD-8E13ADE7251E}">
            <xm:f>LEFT(AO27,LEN("nedjelja"))="nedjelja"</xm:f>
            <xm:f>"nedjelja"</xm:f>
            <x14:dxf>
              <fill>
                <patternFill patternType="gray125">
                  <bgColor theme="6" tint="0.39994506668294322"/>
                </patternFill>
              </fill>
            </x14:dxf>
          </x14:cfRule>
          <x14:cfRule type="containsText" priority="2" operator="containsText" id="{73E08B0F-8F45-44B7-BDE1-B831C0212AD9}">
            <xm:f>NOT(ISERROR(SEARCH("subota",AO27)))</xm:f>
            <xm:f>"subota"</xm:f>
            <x14:dxf>
              <fill>
                <patternFill patternType="gray125">
                  <bgColor theme="6" tint="0.39994506668294322"/>
                </patternFill>
              </fill>
            </x14:dxf>
          </x14:cfRule>
          <xm:sqref>AO27:AR35</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dimension ref="A1:BJ161"/>
  <sheetViews>
    <sheetView zoomScale="90" zoomScaleNormal="90" workbookViewId="0">
      <selection activeCell="B2" sqref="B2:F2"/>
    </sheetView>
  </sheetViews>
  <sheetFormatPr defaultColWidth="9.109375" defaultRowHeight="14.4" x14ac:dyDescent="0.3"/>
  <cols>
    <col min="1" max="1" width="24.6640625" style="4" customWidth="1"/>
    <col min="2" max="53" width="3.6640625" style="4" customWidth="1"/>
    <col min="54" max="54" width="4.44140625" style="4" customWidth="1"/>
    <col min="55" max="58" width="4.109375" style="4" customWidth="1"/>
    <col min="59" max="16384" width="9.109375" style="4"/>
  </cols>
  <sheetData>
    <row r="1" spans="1:62" ht="18" customHeight="1" x14ac:dyDescent="0.3">
      <c r="A1" s="2" t="s">
        <v>184</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c r="BJ1" s="3"/>
    </row>
    <row r="2" spans="1:62"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c r="BJ2" s="3"/>
    </row>
    <row r="3" spans="1:62"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c r="BJ3" s="3"/>
    </row>
    <row r="4" spans="1:62"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c r="BJ4" s="3"/>
    </row>
    <row r="5" spans="1:62" x14ac:dyDescent="0.3">
      <c r="A5" s="13" t="s">
        <v>721</v>
      </c>
      <c r="B5" s="14" t="str">
        <f t="array" ref="B5:BB5">TRANSPOSE(E109:E161)</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c r="BJ5" s="3"/>
    </row>
    <row r="6" spans="1:62" ht="15" customHeight="1" x14ac:dyDescent="0.3">
      <c r="A6" s="17"/>
      <c r="B6" s="4" t="str">
        <f t="array" ref="B6:BB6">TRANSPOSE(H109:H161)</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c r="BJ6" s="3"/>
    </row>
    <row r="7" spans="1:62" ht="15"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row>
    <row r="8" spans="1:62" ht="15" customHeight="1" x14ac:dyDescent="0.3">
      <c r="A8" s="136" t="s">
        <v>22</v>
      </c>
      <c r="B8" s="136"/>
      <c r="C8" s="136"/>
      <c r="D8" s="136"/>
      <c r="E8" s="136"/>
      <c r="F8" s="136"/>
      <c r="G8" s="136"/>
      <c r="H8" s="136"/>
      <c r="I8" s="136"/>
      <c r="J8" s="136"/>
      <c r="K8" s="136"/>
      <c r="L8" s="136"/>
      <c r="M8" s="136"/>
      <c r="N8" s="136"/>
      <c r="O8" s="136"/>
      <c r="P8" s="136"/>
      <c r="Q8" s="136"/>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c r="BJ8" s="3"/>
    </row>
    <row r="9" spans="1:62" x14ac:dyDescent="0.3">
      <c r="A9" s="136"/>
      <c r="B9" s="136"/>
      <c r="C9" s="136"/>
      <c r="D9" s="136"/>
      <c r="E9" s="136"/>
      <c r="F9" s="136"/>
      <c r="G9" s="136"/>
      <c r="H9" s="136"/>
      <c r="I9" s="136"/>
      <c r="J9" s="136"/>
      <c r="K9" s="136"/>
      <c r="L9" s="136"/>
      <c r="M9" s="136"/>
      <c r="N9" s="136"/>
      <c r="O9" s="136"/>
      <c r="P9" s="136"/>
      <c r="Q9" s="136"/>
      <c r="R9" s="135"/>
      <c r="S9" s="136"/>
      <c r="T9" s="136"/>
      <c r="U9" s="136"/>
      <c r="V9" s="136"/>
      <c r="W9" s="136"/>
      <c r="X9" s="136"/>
      <c r="Y9" s="136"/>
      <c r="Z9" s="136"/>
      <c r="AA9" s="136"/>
      <c r="AB9" s="135"/>
      <c r="AC9" s="136"/>
      <c r="AD9" s="136"/>
      <c r="AE9" s="136"/>
      <c r="AF9" s="136"/>
      <c r="AG9" s="136"/>
      <c r="AH9" s="136"/>
      <c r="AI9" s="136"/>
      <c r="AJ9" s="136"/>
      <c r="AK9" s="136"/>
      <c r="AL9" s="135"/>
      <c r="AM9" s="136"/>
      <c r="AN9" s="136"/>
      <c r="AO9" s="136"/>
      <c r="AP9" s="136"/>
      <c r="AQ9" s="136"/>
      <c r="AR9" s="136"/>
      <c r="AS9" s="136"/>
      <c r="AT9" s="136"/>
      <c r="AU9" s="136"/>
      <c r="AV9" s="3"/>
      <c r="AW9" s="3"/>
      <c r="AX9" s="3"/>
      <c r="AY9" s="3"/>
      <c r="AZ9" s="3"/>
      <c r="BA9" s="3"/>
      <c r="BB9" s="3"/>
      <c r="BC9" s="3"/>
      <c r="BD9" s="3"/>
      <c r="BE9" s="3"/>
      <c r="BF9" s="3"/>
      <c r="BG9" s="3"/>
      <c r="BH9" s="3"/>
      <c r="BI9" s="3"/>
      <c r="BJ9" s="3"/>
    </row>
    <row r="10" spans="1:62" x14ac:dyDescent="0.3">
      <c r="A10" s="134" t="s">
        <v>784</v>
      </c>
      <c r="B10" s="134" t="s">
        <v>45</v>
      </c>
      <c r="C10" s="134" t="s">
        <v>45</v>
      </c>
      <c r="D10" s="134" t="s">
        <v>45</v>
      </c>
      <c r="E10" s="134" t="s">
        <v>45</v>
      </c>
      <c r="F10" s="134" t="s">
        <v>45</v>
      </c>
      <c r="G10" s="134" t="s">
        <v>45</v>
      </c>
      <c r="H10" s="134" t="s">
        <v>45</v>
      </c>
      <c r="I10" s="134" t="s">
        <v>45</v>
      </c>
      <c r="J10" s="134" t="s">
        <v>45</v>
      </c>
      <c r="K10" s="134" t="s">
        <v>45</v>
      </c>
      <c r="L10" s="134" t="s">
        <v>45</v>
      </c>
      <c r="M10" s="134" t="s">
        <v>45</v>
      </c>
      <c r="N10" s="134" t="s">
        <v>45</v>
      </c>
      <c r="O10" s="134" t="s">
        <v>45</v>
      </c>
      <c r="P10" s="134" t="s">
        <v>45</v>
      </c>
      <c r="Q10" s="134" t="s">
        <v>45</v>
      </c>
      <c r="R10" s="152">
        <v>45292</v>
      </c>
      <c r="S10" s="153"/>
      <c r="T10" s="153"/>
      <c r="U10" s="153" t="str">
        <f t="shared" ref="U10:U27" si="0">TEXT(WEEKDAY(R10),"DDdD")</f>
        <v>ponedjeljak</v>
      </c>
      <c r="V10" s="153"/>
      <c r="W10" s="153"/>
      <c r="X10" s="153"/>
      <c r="Y10" s="153">
        <f t="shared" ref="Y10:Y27" si="1">WEEKNUM(R10,21)</f>
        <v>1</v>
      </c>
      <c r="Z10" s="153"/>
      <c r="AA10" s="153"/>
      <c r="AB10" s="152">
        <v>45658</v>
      </c>
      <c r="AC10" s="153"/>
      <c r="AD10" s="153"/>
      <c r="AE10" s="153" t="str">
        <f t="shared" ref="AE10:AE27" si="2">TEXT(WEEKDAY(AB10),"DDdD")</f>
        <v>srijeda</v>
      </c>
      <c r="AF10" s="153"/>
      <c r="AG10" s="153"/>
      <c r="AH10" s="153"/>
      <c r="AI10" s="153">
        <f t="shared" ref="AI10:AI27" si="3">WEEKNUM(AB10,21)</f>
        <v>1</v>
      </c>
      <c r="AJ10" s="153"/>
      <c r="AK10" s="153"/>
      <c r="AL10" s="152">
        <v>46023</v>
      </c>
      <c r="AM10" s="153"/>
      <c r="AN10" s="153"/>
      <c r="AO10" s="153" t="str">
        <f t="shared" ref="AO10:AO25" si="4">TEXT(WEEKDAY(AL10),"DDdD")</f>
        <v>četvrtak</v>
      </c>
      <c r="AP10" s="153"/>
      <c r="AQ10" s="153"/>
      <c r="AR10" s="153"/>
      <c r="AS10" s="153">
        <f t="shared" ref="AS10:AS25" si="5">WEEKNUM(AL10,21)</f>
        <v>1</v>
      </c>
      <c r="AT10" s="153"/>
      <c r="AU10" s="153"/>
      <c r="AV10" s="3"/>
      <c r="AW10" s="3"/>
      <c r="AX10" s="3"/>
      <c r="AY10" s="3"/>
      <c r="AZ10" s="3"/>
      <c r="BA10" s="3"/>
      <c r="BB10" s="3"/>
      <c r="BC10" s="3"/>
      <c r="BD10" s="3"/>
      <c r="BE10" s="3"/>
      <c r="BF10" s="3"/>
      <c r="BG10" s="3"/>
      <c r="BH10" s="3"/>
      <c r="BI10" s="3"/>
      <c r="BJ10" s="3"/>
    </row>
    <row r="11" spans="1:62" x14ac:dyDescent="0.3">
      <c r="A11" s="134" t="s">
        <v>785</v>
      </c>
      <c r="B11" s="134" t="s">
        <v>45</v>
      </c>
      <c r="C11" s="134" t="s">
        <v>45</v>
      </c>
      <c r="D11" s="134" t="s">
        <v>45</v>
      </c>
      <c r="E11" s="134" t="s">
        <v>45</v>
      </c>
      <c r="F11" s="134" t="s">
        <v>45</v>
      </c>
      <c r="G11" s="134" t="s">
        <v>45</v>
      </c>
      <c r="H11" s="134" t="s">
        <v>45</v>
      </c>
      <c r="I11" s="134" t="s">
        <v>45</v>
      </c>
      <c r="J11" s="134" t="s">
        <v>45</v>
      </c>
      <c r="K11" s="134" t="s">
        <v>45</v>
      </c>
      <c r="L11" s="134" t="s">
        <v>45</v>
      </c>
      <c r="M11" s="134" t="s">
        <v>45</v>
      </c>
      <c r="N11" s="134" t="s">
        <v>45</v>
      </c>
      <c r="O11" s="134" t="s">
        <v>45</v>
      </c>
      <c r="P11" s="134" t="s">
        <v>45</v>
      </c>
      <c r="Q11" s="134" t="s">
        <v>45</v>
      </c>
      <c r="R11" s="152">
        <v>45293</v>
      </c>
      <c r="S11" s="153"/>
      <c r="T11" s="153"/>
      <c r="U11" s="153" t="str">
        <f t="shared" si="0"/>
        <v>utorak</v>
      </c>
      <c r="V11" s="153"/>
      <c r="W11" s="153"/>
      <c r="X11" s="153"/>
      <c r="Y11" s="153">
        <f t="shared" si="1"/>
        <v>1</v>
      </c>
      <c r="Z11" s="153"/>
      <c r="AA11" s="153"/>
      <c r="AB11" s="152">
        <v>45659</v>
      </c>
      <c r="AC11" s="153"/>
      <c r="AD11" s="153"/>
      <c r="AE11" s="153" t="str">
        <f t="shared" si="2"/>
        <v>četvrtak</v>
      </c>
      <c r="AF11" s="153"/>
      <c r="AG11" s="153"/>
      <c r="AH11" s="153"/>
      <c r="AI11" s="153">
        <f t="shared" si="3"/>
        <v>1</v>
      </c>
      <c r="AJ11" s="153"/>
      <c r="AK11" s="153"/>
      <c r="AL11" s="152">
        <v>46024</v>
      </c>
      <c r="AM11" s="153"/>
      <c r="AN11" s="153"/>
      <c r="AO11" s="153" t="str">
        <f t="shared" si="4"/>
        <v>petak</v>
      </c>
      <c r="AP11" s="153"/>
      <c r="AQ11" s="153"/>
      <c r="AR11" s="153"/>
      <c r="AS11" s="153">
        <f t="shared" si="5"/>
        <v>1</v>
      </c>
      <c r="AT11" s="153"/>
      <c r="AU11" s="153"/>
      <c r="AV11" s="3"/>
      <c r="AW11" s="3"/>
      <c r="AX11" s="3"/>
      <c r="AY11" s="3"/>
      <c r="AZ11" s="3"/>
      <c r="BA11" s="3"/>
      <c r="BB11" s="3"/>
      <c r="BC11" s="3"/>
      <c r="BD11" s="3"/>
      <c r="BE11" s="3"/>
      <c r="BF11" s="3"/>
      <c r="BG11" s="3"/>
      <c r="BH11" s="3"/>
      <c r="BI11" s="3"/>
      <c r="BJ11" s="3"/>
    </row>
    <row r="12" spans="1:62" x14ac:dyDescent="0.3">
      <c r="A12" s="134" t="s">
        <v>786</v>
      </c>
      <c r="B12" s="134" t="s">
        <v>45</v>
      </c>
      <c r="C12" s="134" t="s">
        <v>45</v>
      </c>
      <c r="D12" s="134" t="s">
        <v>45</v>
      </c>
      <c r="E12" s="134" t="s">
        <v>45</v>
      </c>
      <c r="F12" s="134" t="s">
        <v>45</v>
      </c>
      <c r="G12" s="134" t="s">
        <v>45</v>
      </c>
      <c r="H12" s="134" t="s">
        <v>45</v>
      </c>
      <c r="I12" s="134" t="s">
        <v>45</v>
      </c>
      <c r="J12" s="134" t="s">
        <v>45</v>
      </c>
      <c r="K12" s="134" t="s">
        <v>45</v>
      </c>
      <c r="L12" s="134" t="s">
        <v>45</v>
      </c>
      <c r="M12" s="134" t="s">
        <v>45</v>
      </c>
      <c r="N12" s="134" t="s">
        <v>45</v>
      </c>
      <c r="O12" s="134" t="s">
        <v>45</v>
      </c>
      <c r="P12" s="134" t="s">
        <v>45</v>
      </c>
      <c r="Q12" s="134" t="s">
        <v>45</v>
      </c>
      <c r="R12" s="152">
        <v>45294</v>
      </c>
      <c r="S12" s="153"/>
      <c r="T12" s="153"/>
      <c r="U12" s="153" t="str">
        <f t="shared" si="0"/>
        <v>srijeda</v>
      </c>
      <c r="V12" s="153"/>
      <c r="W12" s="153"/>
      <c r="X12" s="153"/>
      <c r="Y12" s="153">
        <f t="shared" si="1"/>
        <v>1</v>
      </c>
      <c r="Z12" s="153"/>
      <c r="AA12" s="153"/>
      <c r="AB12" s="152">
        <v>45660</v>
      </c>
      <c r="AC12" s="153"/>
      <c r="AD12" s="153"/>
      <c r="AE12" s="153" t="str">
        <f t="shared" si="2"/>
        <v>petak</v>
      </c>
      <c r="AF12" s="153"/>
      <c r="AG12" s="153"/>
      <c r="AH12" s="153"/>
      <c r="AI12" s="153">
        <f t="shared" si="3"/>
        <v>1</v>
      </c>
      <c r="AJ12" s="153"/>
      <c r="AK12" s="153"/>
      <c r="AL12" s="152">
        <v>46025</v>
      </c>
      <c r="AM12" s="153"/>
      <c r="AN12" s="153"/>
      <c r="AO12" s="153" t="str">
        <f t="shared" si="4"/>
        <v>subota</v>
      </c>
      <c r="AP12" s="153"/>
      <c r="AQ12" s="153"/>
      <c r="AR12" s="153"/>
      <c r="AS12" s="153">
        <f t="shared" si="5"/>
        <v>1</v>
      </c>
      <c r="AT12" s="153"/>
      <c r="AU12" s="153"/>
      <c r="AV12" s="3"/>
      <c r="AW12" s="3"/>
      <c r="AX12" s="3"/>
      <c r="AY12" s="3"/>
      <c r="AZ12" s="3"/>
      <c r="BA12" s="3"/>
      <c r="BB12" s="3"/>
      <c r="BC12" s="3"/>
      <c r="BD12" s="3"/>
      <c r="BE12" s="3"/>
      <c r="BF12" s="3"/>
      <c r="BG12" s="3"/>
      <c r="BH12" s="3"/>
      <c r="BI12" s="3"/>
      <c r="BJ12" s="3"/>
    </row>
    <row r="13" spans="1:62" x14ac:dyDescent="0.3">
      <c r="A13" s="134" t="s">
        <v>787</v>
      </c>
      <c r="B13" s="134" t="s">
        <v>45</v>
      </c>
      <c r="C13" s="134" t="s">
        <v>45</v>
      </c>
      <c r="D13" s="134" t="s">
        <v>45</v>
      </c>
      <c r="E13" s="134" t="s">
        <v>45</v>
      </c>
      <c r="F13" s="134" t="s">
        <v>45</v>
      </c>
      <c r="G13" s="134" t="s">
        <v>45</v>
      </c>
      <c r="H13" s="134" t="s">
        <v>45</v>
      </c>
      <c r="I13" s="134" t="s">
        <v>45</v>
      </c>
      <c r="J13" s="134" t="s">
        <v>45</v>
      </c>
      <c r="K13" s="134" t="s">
        <v>45</v>
      </c>
      <c r="L13" s="134" t="s">
        <v>45</v>
      </c>
      <c r="M13" s="134" t="s">
        <v>45</v>
      </c>
      <c r="N13" s="134" t="s">
        <v>45</v>
      </c>
      <c r="O13" s="134" t="s">
        <v>45</v>
      </c>
      <c r="P13" s="134" t="s">
        <v>45</v>
      </c>
      <c r="Q13" s="134" t="s">
        <v>45</v>
      </c>
      <c r="R13" s="152">
        <v>45295</v>
      </c>
      <c r="S13" s="153"/>
      <c r="T13" s="153"/>
      <c r="U13" s="153" t="str">
        <f t="shared" si="0"/>
        <v>četvrtak</v>
      </c>
      <c r="V13" s="153"/>
      <c r="W13" s="153"/>
      <c r="X13" s="153"/>
      <c r="Y13" s="153">
        <f t="shared" si="1"/>
        <v>1</v>
      </c>
      <c r="Z13" s="153"/>
      <c r="AA13" s="153"/>
      <c r="AB13" s="152">
        <v>45661</v>
      </c>
      <c r="AC13" s="153"/>
      <c r="AD13" s="153"/>
      <c r="AE13" s="153" t="str">
        <f t="shared" si="2"/>
        <v>subota</v>
      </c>
      <c r="AF13" s="153"/>
      <c r="AG13" s="153"/>
      <c r="AH13" s="153"/>
      <c r="AI13" s="153">
        <f t="shared" si="3"/>
        <v>1</v>
      </c>
      <c r="AJ13" s="153"/>
      <c r="AK13" s="153"/>
      <c r="AL13" s="152">
        <v>46026</v>
      </c>
      <c r="AM13" s="153"/>
      <c r="AN13" s="153"/>
      <c r="AO13" s="153" t="str">
        <f t="shared" si="4"/>
        <v>nedjelja</v>
      </c>
      <c r="AP13" s="153"/>
      <c r="AQ13" s="153"/>
      <c r="AR13" s="153"/>
      <c r="AS13" s="153">
        <f t="shared" si="5"/>
        <v>1</v>
      </c>
      <c r="AT13" s="153"/>
      <c r="AU13" s="153"/>
      <c r="AV13" s="3"/>
      <c r="AW13" s="3"/>
      <c r="AX13" s="3"/>
      <c r="AY13" s="3"/>
      <c r="AZ13" s="3"/>
      <c r="BA13" s="3"/>
      <c r="BB13" s="3"/>
      <c r="BC13" s="3"/>
      <c r="BD13" s="3"/>
      <c r="BE13" s="3"/>
      <c r="BF13" s="3"/>
      <c r="BG13" s="3"/>
      <c r="BH13" s="3"/>
      <c r="BI13" s="3"/>
      <c r="BJ13" s="3"/>
    </row>
    <row r="14" spans="1:62" x14ac:dyDescent="0.3">
      <c r="A14" s="134" t="s">
        <v>788</v>
      </c>
      <c r="B14" s="134" t="s">
        <v>45</v>
      </c>
      <c r="C14" s="134" t="s">
        <v>45</v>
      </c>
      <c r="D14" s="134" t="s">
        <v>45</v>
      </c>
      <c r="E14" s="134" t="s">
        <v>45</v>
      </c>
      <c r="F14" s="134" t="s">
        <v>45</v>
      </c>
      <c r="G14" s="134" t="s">
        <v>45</v>
      </c>
      <c r="H14" s="134" t="s">
        <v>45</v>
      </c>
      <c r="I14" s="134" t="s">
        <v>45</v>
      </c>
      <c r="J14" s="134" t="s">
        <v>45</v>
      </c>
      <c r="K14" s="134" t="s">
        <v>45</v>
      </c>
      <c r="L14" s="134" t="s">
        <v>45</v>
      </c>
      <c r="M14" s="134" t="s">
        <v>45</v>
      </c>
      <c r="N14" s="134" t="s">
        <v>45</v>
      </c>
      <c r="O14" s="134" t="s">
        <v>45</v>
      </c>
      <c r="P14" s="134" t="s">
        <v>45</v>
      </c>
      <c r="Q14" s="134" t="s">
        <v>45</v>
      </c>
      <c r="R14" s="152">
        <v>45296</v>
      </c>
      <c r="S14" s="153"/>
      <c r="T14" s="153"/>
      <c r="U14" s="153" t="str">
        <f t="shared" si="0"/>
        <v>petak</v>
      </c>
      <c r="V14" s="153"/>
      <c r="W14" s="153"/>
      <c r="X14" s="153"/>
      <c r="Y14" s="153">
        <f t="shared" si="1"/>
        <v>1</v>
      </c>
      <c r="Z14" s="153"/>
      <c r="AA14" s="153"/>
      <c r="AB14" s="152">
        <v>45662</v>
      </c>
      <c r="AC14" s="153"/>
      <c r="AD14" s="153"/>
      <c r="AE14" s="153" t="str">
        <f t="shared" si="2"/>
        <v>nedjelja</v>
      </c>
      <c r="AF14" s="153"/>
      <c r="AG14" s="153"/>
      <c r="AH14" s="153"/>
      <c r="AI14" s="153">
        <f t="shared" si="3"/>
        <v>1</v>
      </c>
      <c r="AJ14" s="153"/>
      <c r="AK14" s="153"/>
      <c r="AL14" s="152">
        <v>46027</v>
      </c>
      <c r="AM14" s="153"/>
      <c r="AN14" s="153"/>
      <c r="AO14" s="153" t="str">
        <f t="shared" si="4"/>
        <v>ponedjeljak</v>
      </c>
      <c r="AP14" s="153"/>
      <c r="AQ14" s="153"/>
      <c r="AR14" s="153"/>
      <c r="AS14" s="153">
        <f t="shared" si="5"/>
        <v>2</v>
      </c>
      <c r="AT14" s="153"/>
      <c r="AU14" s="153"/>
      <c r="AV14" s="3"/>
      <c r="AW14" s="3"/>
      <c r="AX14" s="3"/>
      <c r="AY14" s="3"/>
      <c r="AZ14" s="3"/>
      <c r="BA14" s="3"/>
      <c r="BB14" s="3"/>
      <c r="BC14" s="3"/>
      <c r="BD14" s="3"/>
      <c r="BE14" s="3"/>
      <c r="BF14" s="3"/>
      <c r="BG14" s="3"/>
      <c r="BH14" s="3"/>
      <c r="BI14" s="3"/>
      <c r="BJ14" s="3"/>
    </row>
    <row r="15" spans="1:62" x14ac:dyDescent="0.3">
      <c r="A15" s="134" t="s">
        <v>789</v>
      </c>
      <c r="B15" s="134" t="s">
        <v>45</v>
      </c>
      <c r="C15" s="134" t="s">
        <v>45</v>
      </c>
      <c r="D15" s="134" t="s">
        <v>45</v>
      </c>
      <c r="E15" s="134" t="s">
        <v>45</v>
      </c>
      <c r="F15" s="134" t="s">
        <v>45</v>
      </c>
      <c r="G15" s="134" t="s">
        <v>45</v>
      </c>
      <c r="H15" s="134" t="s">
        <v>45</v>
      </c>
      <c r="I15" s="134" t="s">
        <v>45</v>
      </c>
      <c r="J15" s="134" t="s">
        <v>45</v>
      </c>
      <c r="K15" s="134" t="s">
        <v>45</v>
      </c>
      <c r="L15" s="134" t="s">
        <v>45</v>
      </c>
      <c r="M15" s="134" t="s">
        <v>45</v>
      </c>
      <c r="N15" s="134" t="s">
        <v>45</v>
      </c>
      <c r="O15" s="134" t="s">
        <v>45</v>
      </c>
      <c r="P15" s="134" t="s">
        <v>45</v>
      </c>
      <c r="Q15" s="134" t="s">
        <v>45</v>
      </c>
      <c r="R15" s="152">
        <v>45297</v>
      </c>
      <c r="S15" s="153"/>
      <c r="T15" s="153"/>
      <c r="U15" s="153" t="str">
        <f t="shared" si="0"/>
        <v>subota</v>
      </c>
      <c r="V15" s="153"/>
      <c r="W15" s="153"/>
      <c r="X15" s="153"/>
      <c r="Y15" s="153">
        <f t="shared" si="1"/>
        <v>1</v>
      </c>
      <c r="Z15" s="153"/>
      <c r="AA15" s="153"/>
      <c r="AB15" s="152">
        <v>45663</v>
      </c>
      <c r="AC15" s="153"/>
      <c r="AD15" s="153"/>
      <c r="AE15" s="153" t="str">
        <f t="shared" si="2"/>
        <v>ponedjeljak</v>
      </c>
      <c r="AF15" s="153"/>
      <c r="AG15" s="153"/>
      <c r="AH15" s="153"/>
      <c r="AI15" s="153">
        <f t="shared" si="3"/>
        <v>2</v>
      </c>
      <c r="AJ15" s="153"/>
      <c r="AK15" s="153"/>
      <c r="AL15" s="152">
        <v>46028</v>
      </c>
      <c r="AM15" s="153"/>
      <c r="AN15" s="153"/>
      <c r="AO15" s="153" t="str">
        <f t="shared" si="4"/>
        <v>utorak</v>
      </c>
      <c r="AP15" s="153"/>
      <c r="AQ15" s="153"/>
      <c r="AR15" s="153"/>
      <c r="AS15" s="153">
        <f t="shared" si="5"/>
        <v>2</v>
      </c>
      <c r="AT15" s="153"/>
      <c r="AU15" s="153"/>
      <c r="AV15" s="3"/>
      <c r="AW15" s="3"/>
      <c r="AX15" s="3"/>
      <c r="AY15" s="3"/>
      <c r="AZ15" s="3"/>
      <c r="BA15" s="3"/>
      <c r="BB15" s="3"/>
      <c r="BC15" s="3"/>
      <c r="BD15" s="3"/>
      <c r="BE15" s="3"/>
      <c r="BF15" s="3"/>
      <c r="BG15" s="3"/>
      <c r="BH15" s="3"/>
      <c r="BI15" s="3"/>
      <c r="BJ15" s="3"/>
    </row>
    <row r="16" spans="1:62" x14ac:dyDescent="0.3">
      <c r="A16" s="134" t="s">
        <v>314</v>
      </c>
      <c r="B16" s="134" t="s">
        <v>185</v>
      </c>
      <c r="C16" s="134" t="s">
        <v>185</v>
      </c>
      <c r="D16" s="134" t="s">
        <v>185</v>
      </c>
      <c r="E16" s="134" t="s">
        <v>185</v>
      </c>
      <c r="F16" s="134" t="s">
        <v>185</v>
      </c>
      <c r="G16" s="134" t="s">
        <v>185</v>
      </c>
      <c r="H16" s="134" t="s">
        <v>185</v>
      </c>
      <c r="I16" s="134" t="s">
        <v>185</v>
      </c>
      <c r="J16" s="134" t="s">
        <v>185</v>
      </c>
      <c r="K16" s="134" t="s">
        <v>185</v>
      </c>
      <c r="L16" s="134" t="s">
        <v>185</v>
      </c>
      <c r="M16" s="134" t="s">
        <v>185</v>
      </c>
      <c r="N16" s="134" t="s">
        <v>185</v>
      </c>
      <c r="O16" s="134" t="s">
        <v>185</v>
      </c>
      <c r="P16" s="134" t="s">
        <v>185</v>
      </c>
      <c r="Q16" s="134" t="s">
        <v>185</v>
      </c>
      <c r="R16" s="152">
        <v>45298</v>
      </c>
      <c r="S16" s="153"/>
      <c r="T16" s="153"/>
      <c r="U16" s="153" t="str">
        <f t="shared" si="0"/>
        <v>nedjelja</v>
      </c>
      <c r="V16" s="153"/>
      <c r="W16" s="153"/>
      <c r="X16" s="153"/>
      <c r="Y16" s="153">
        <f t="shared" si="1"/>
        <v>1</v>
      </c>
      <c r="Z16" s="153"/>
      <c r="AA16" s="153"/>
      <c r="AB16" s="152">
        <v>45664</v>
      </c>
      <c r="AC16" s="153"/>
      <c r="AD16" s="153"/>
      <c r="AE16" s="153" t="str">
        <f t="shared" si="2"/>
        <v>utorak</v>
      </c>
      <c r="AF16" s="153"/>
      <c r="AG16" s="153"/>
      <c r="AH16" s="153"/>
      <c r="AI16" s="153">
        <f t="shared" si="3"/>
        <v>2</v>
      </c>
      <c r="AJ16" s="153"/>
      <c r="AK16" s="153"/>
      <c r="AL16" s="152">
        <v>46029</v>
      </c>
      <c r="AM16" s="153"/>
      <c r="AN16" s="153"/>
      <c r="AO16" s="153" t="str">
        <f t="shared" si="4"/>
        <v>srijeda</v>
      </c>
      <c r="AP16" s="153"/>
      <c r="AQ16" s="153"/>
      <c r="AR16" s="153"/>
      <c r="AS16" s="153">
        <f t="shared" si="5"/>
        <v>2</v>
      </c>
      <c r="AT16" s="153"/>
      <c r="AU16" s="153"/>
      <c r="AV16" s="3"/>
      <c r="AW16" s="3"/>
      <c r="AX16" s="3"/>
      <c r="AY16" s="3"/>
      <c r="AZ16" s="3"/>
      <c r="BA16" s="3"/>
      <c r="BB16" s="3"/>
      <c r="BC16" s="3"/>
      <c r="BD16" s="3"/>
      <c r="BE16" s="3"/>
      <c r="BF16" s="3"/>
      <c r="BG16" s="3"/>
      <c r="BH16" s="3"/>
      <c r="BI16" s="3"/>
      <c r="BJ16" s="3"/>
    </row>
    <row r="17" spans="1:62" x14ac:dyDescent="0.3">
      <c r="A17" s="134" t="s">
        <v>790</v>
      </c>
      <c r="B17" s="134" t="s">
        <v>45</v>
      </c>
      <c r="C17" s="134" t="s">
        <v>45</v>
      </c>
      <c r="D17" s="134" t="s">
        <v>45</v>
      </c>
      <c r="E17" s="134" t="s">
        <v>45</v>
      </c>
      <c r="F17" s="134" t="s">
        <v>45</v>
      </c>
      <c r="G17" s="134" t="s">
        <v>45</v>
      </c>
      <c r="H17" s="134" t="s">
        <v>45</v>
      </c>
      <c r="I17" s="134" t="s">
        <v>45</v>
      </c>
      <c r="J17" s="134" t="s">
        <v>45</v>
      </c>
      <c r="K17" s="134" t="s">
        <v>45</v>
      </c>
      <c r="L17" s="134" t="s">
        <v>45</v>
      </c>
      <c r="M17" s="134" t="s">
        <v>45</v>
      </c>
      <c r="N17" s="134" t="s">
        <v>45</v>
      </c>
      <c r="O17" s="134" t="s">
        <v>45</v>
      </c>
      <c r="P17" s="134" t="s">
        <v>45</v>
      </c>
      <c r="Q17" s="134" t="s">
        <v>45</v>
      </c>
      <c r="R17" s="152">
        <v>45299</v>
      </c>
      <c r="S17" s="153"/>
      <c r="T17" s="153"/>
      <c r="U17" s="153" t="str">
        <f t="shared" si="0"/>
        <v>ponedjeljak</v>
      </c>
      <c r="V17" s="153"/>
      <c r="W17" s="153"/>
      <c r="X17" s="153"/>
      <c r="Y17" s="153">
        <f t="shared" si="1"/>
        <v>2</v>
      </c>
      <c r="Z17" s="153"/>
      <c r="AA17" s="153"/>
      <c r="AB17" s="152">
        <v>45665</v>
      </c>
      <c r="AC17" s="153"/>
      <c r="AD17" s="153"/>
      <c r="AE17" s="153" t="str">
        <f t="shared" si="2"/>
        <v>srijeda</v>
      </c>
      <c r="AF17" s="153"/>
      <c r="AG17" s="153"/>
      <c r="AH17" s="153"/>
      <c r="AI17" s="153">
        <f t="shared" si="3"/>
        <v>2</v>
      </c>
      <c r="AJ17" s="153"/>
      <c r="AK17" s="153"/>
      <c r="AL17" s="152">
        <v>46030</v>
      </c>
      <c r="AM17" s="153"/>
      <c r="AN17" s="153"/>
      <c r="AO17" s="153" t="str">
        <f t="shared" si="4"/>
        <v>četvrtak</v>
      </c>
      <c r="AP17" s="153"/>
      <c r="AQ17" s="153"/>
      <c r="AR17" s="153"/>
      <c r="AS17" s="153">
        <f t="shared" si="5"/>
        <v>2</v>
      </c>
      <c r="AT17" s="153"/>
      <c r="AU17" s="153"/>
      <c r="AV17" s="3"/>
      <c r="AW17" s="3"/>
      <c r="AX17" s="3"/>
      <c r="AY17" s="3"/>
      <c r="AZ17" s="3"/>
      <c r="BA17" s="3"/>
      <c r="BB17" s="3"/>
      <c r="BC17" s="3"/>
      <c r="BD17" s="3"/>
      <c r="BE17" s="3"/>
      <c r="BF17" s="3"/>
      <c r="BG17" s="3"/>
      <c r="BH17" s="3"/>
      <c r="BI17" s="3"/>
      <c r="BJ17" s="3"/>
    </row>
    <row r="18" spans="1:62" x14ac:dyDescent="0.3">
      <c r="A18" s="134" t="s">
        <v>186</v>
      </c>
      <c r="B18" s="134" t="s">
        <v>186</v>
      </c>
      <c r="C18" s="134" t="s">
        <v>186</v>
      </c>
      <c r="D18" s="134" t="s">
        <v>186</v>
      </c>
      <c r="E18" s="134" t="s">
        <v>186</v>
      </c>
      <c r="F18" s="134" t="s">
        <v>186</v>
      </c>
      <c r="G18" s="134" t="s">
        <v>186</v>
      </c>
      <c r="H18" s="134" t="s">
        <v>186</v>
      </c>
      <c r="I18" s="134" t="s">
        <v>186</v>
      </c>
      <c r="J18" s="134" t="s">
        <v>186</v>
      </c>
      <c r="K18" s="134" t="s">
        <v>186</v>
      </c>
      <c r="L18" s="134" t="s">
        <v>186</v>
      </c>
      <c r="M18" s="134" t="s">
        <v>186</v>
      </c>
      <c r="N18" s="134" t="s">
        <v>186</v>
      </c>
      <c r="O18" s="134" t="s">
        <v>186</v>
      </c>
      <c r="P18" s="134" t="s">
        <v>186</v>
      </c>
      <c r="Q18" s="134" t="s">
        <v>186</v>
      </c>
      <c r="R18" s="152">
        <v>45345</v>
      </c>
      <c r="S18" s="153"/>
      <c r="T18" s="153"/>
      <c r="U18" s="153" t="str">
        <f t="shared" si="0"/>
        <v>petak</v>
      </c>
      <c r="V18" s="153"/>
      <c r="W18" s="153"/>
      <c r="X18" s="153"/>
      <c r="Y18" s="153">
        <f t="shared" si="1"/>
        <v>8</v>
      </c>
      <c r="Z18" s="153"/>
      <c r="AA18" s="153"/>
      <c r="AB18" s="152">
        <v>45711</v>
      </c>
      <c r="AC18" s="153"/>
      <c r="AD18" s="153"/>
      <c r="AE18" s="153" t="str">
        <f t="shared" si="2"/>
        <v>nedjelja</v>
      </c>
      <c r="AF18" s="153"/>
      <c r="AG18" s="153"/>
      <c r="AH18" s="153"/>
      <c r="AI18" s="153">
        <f t="shared" si="3"/>
        <v>8</v>
      </c>
      <c r="AJ18" s="153"/>
      <c r="AK18" s="153"/>
      <c r="AL18" s="152">
        <v>46076</v>
      </c>
      <c r="AM18" s="153"/>
      <c r="AN18" s="153"/>
      <c r="AO18" s="153" t="str">
        <f t="shared" si="4"/>
        <v>ponedjeljak</v>
      </c>
      <c r="AP18" s="153"/>
      <c r="AQ18" s="153"/>
      <c r="AR18" s="153"/>
      <c r="AS18" s="153">
        <f t="shared" si="5"/>
        <v>9</v>
      </c>
      <c r="AT18" s="153"/>
      <c r="AU18" s="153"/>
      <c r="AV18" s="3"/>
      <c r="AW18" s="3"/>
      <c r="AX18" s="3"/>
      <c r="AY18" s="3"/>
      <c r="AZ18" s="3"/>
      <c r="BA18" s="3"/>
      <c r="BB18" s="3"/>
      <c r="BC18" s="3"/>
      <c r="BD18" s="3"/>
      <c r="BE18" s="3"/>
      <c r="BF18" s="3"/>
      <c r="BG18" s="3"/>
      <c r="BH18" s="3"/>
      <c r="BI18" s="3"/>
      <c r="BJ18" s="3"/>
    </row>
    <row r="19" spans="1:62" x14ac:dyDescent="0.3">
      <c r="A19" s="134" t="s">
        <v>363</v>
      </c>
      <c r="B19" s="134" t="s">
        <v>187</v>
      </c>
      <c r="C19" s="134" t="s">
        <v>187</v>
      </c>
      <c r="D19" s="134" t="s">
        <v>187</v>
      </c>
      <c r="E19" s="134" t="s">
        <v>187</v>
      </c>
      <c r="F19" s="134" t="s">
        <v>187</v>
      </c>
      <c r="G19" s="134" t="s">
        <v>187</v>
      </c>
      <c r="H19" s="134" t="s">
        <v>187</v>
      </c>
      <c r="I19" s="134" t="s">
        <v>187</v>
      </c>
      <c r="J19" s="134" t="s">
        <v>187</v>
      </c>
      <c r="K19" s="134" t="s">
        <v>187</v>
      </c>
      <c r="L19" s="134" t="s">
        <v>187</v>
      </c>
      <c r="M19" s="134" t="s">
        <v>187</v>
      </c>
      <c r="N19" s="134" t="s">
        <v>187</v>
      </c>
      <c r="O19" s="134" t="s">
        <v>187</v>
      </c>
      <c r="P19" s="134" t="s">
        <v>187</v>
      </c>
      <c r="Q19" s="134" t="s">
        <v>187</v>
      </c>
      <c r="R19" s="152">
        <v>45359</v>
      </c>
      <c r="S19" s="153"/>
      <c r="T19" s="153"/>
      <c r="U19" s="153" t="str">
        <f t="shared" si="0"/>
        <v>petak</v>
      </c>
      <c r="V19" s="153"/>
      <c r="W19" s="153"/>
      <c r="X19" s="153"/>
      <c r="Y19" s="153">
        <f t="shared" si="1"/>
        <v>10</v>
      </c>
      <c r="Z19" s="153"/>
      <c r="AA19" s="153"/>
      <c r="AB19" s="152">
        <v>45724</v>
      </c>
      <c r="AC19" s="153"/>
      <c r="AD19" s="153"/>
      <c r="AE19" s="153" t="str">
        <f t="shared" si="2"/>
        <v>subota</v>
      </c>
      <c r="AF19" s="153"/>
      <c r="AG19" s="153"/>
      <c r="AH19" s="153"/>
      <c r="AI19" s="153">
        <f t="shared" si="3"/>
        <v>10</v>
      </c>
      <c r="AJ19" s="153"/>
      <c r="AK19" s="153"/>
      <c r="AL19" s="152">
        <v>46090</v>
      </c>
      <c r="AM19" s="153"/>
      <c r="AN19" s="153"/>
      <c r="AO19" s="153" t="str">
        <f t="shared" si="4"/>
        <v>ponedjeljak</v>
      </c>
      <c r="AP19" s="153"/>
      <c r="AQ19" s="153"/>
      <c r="AR19" s="153"/>
      <c r="AS19" s="153">
        <f t="shared" si="5"/>
        <v>11</v>
      </c>
      <c r="AT19" s="153"/>
      <c r="AU19" s="153"/>
      <c r="AV19" s="3"/>
      <c r="AW19" s="3"/>
      <c r="AX19" s="3"/>
      <c r="AY19" s="3"/>
      <c r="AZ19" s="3"/>
      <c r="BA19" s="3"/>
      <c r="BB19" s="3"/>
      <c r="BC19" s="3"/>
      <c r="BD19" s="3"/>
      <c r="BE19" s="3"/>
      <c r="BF19" s="3"/>
      <c r="BG19" s="3"/>
      <c r="BH19" s="3"/>
      <c r="BI19" s="3"/>
      <c r="BJ19" s="3"/>
    </row>
    <row r="20" spans="1:62" x14ac:dyDescent="0.3">
      <c r="A20" s="134" t="s">
        <v>364</v>
      </c>
      <c r="B20" s="134" t="s">
        <v>188</v>
      </c>
      <c r="C20" s="134" t="s">
        <v>188</v>
      </c>
      <c r="D20" s="134" t="s">
        <v>188</v>
      </c>
      <c r="E20" s="134" t="s">
        <v>188</v>
      </c>
      <c r="F20" s="134" t="s">
        <v>188</v>
      </c>
      <c r="G20" s="134" t="s">
        <v>188</v>
      </c>
      <c r="H20" s="134" t="s">
        <v>188</v>
      </c>
      <c r="I20" s="134" t="s">
        <v>188</v>
      </c>
      <c r="J20" s="134" t="s">
        <v>188</v>
      </c>
      <c r="K20" s="134" t="s">
        <v>188</v>
      </c>
      <c r="L20" s="134" t="s">
        <v>188</v>
      </c>
      <c r="M20" s="134" t="s">
        <v>188</v>
      </c>
      <c r="N20" s="134" t="s">
        <v>188</v>
      </c>
      <c r="O20" s="134" t="s">
        <v>188</v>
      </c>
      <c r="P20" s="134" t="s">
        <v>188</v>
      </c>
      <c r="Q20" s="134" t="s">
        <v>188</v>
      </c>
      <c r="R20" s="152">
        <v>45413</v>
      </c>
      <c r="S20" s="153"/>
      <c r="T20" s="153"/>
      <c r="U20" s="153" t="str">
        <f t="shared" si="0"/>
        <v>srijeda</v>
      </c>
      <c r="V20" s="153"/>
      <c r="W20" s="153"/>
      <c r="X20" s="153"/>
      <c r="Y20" s="153">
        <f t="shared" si="1"/>
        <v>18</v>
      </c>
      <c r="Z20" s="153"/>
      <c r="AA20" s="153"/>
      <c r="AB20" s="152">
        <v>45778</v>
      </c>
      <c r="AC20" s="153"/>
      <c r="AD20" s="153"/>
      <c r="AE20" s="153" t="str">
        <f t="shared" si="2"/>
        <v>četvrtak</v>
      </c>
      <c r="AF20" s="153"/>
      <c r="AG20" s="153"/>
      <c r="AH20" s="153"/>
      <c r="AI20" s="153">
        <f t="shared" si="3"/>
        <v>18</v>
      </c>
      <c r="AJ20" s="153"/>
      <c r="AK20" s="153"/>
      <c r="AL20" s="152">
        <v>46143</v>
      </c>
      <c r="AM20" s="153"/>
      <c r="AN20" s="153"/>
      <c r="AO20" s="153" t="str">
        <f t="shared" si="4"/>
        <v>petak</v>
      </c>
      <c r="AP20" s="153"/>
      <c r="AQ20" s="153"/>
      <c r="AR20" s="153"/>
      <c r="AS20" s="153">
        <f t="shared" si="5"/>
        <v>18</v>
      </c>
      <c r="AT20" s="153"/>
      <c r="AU20" s="153"/>
      <c r="AV20" s="3"/>
      <c r="AW20" s="3"/>
      <c r="AX20" s="3"/>
      <c r="AY20" s="3"/>
      <c r="AZ20" s="3"/>
      <c r="BA20" s="3"/>
      <c r="BB20" s="3"/>
      <c r="BC20" s="3"/>
      <c r="BD20" s="3"/>
      <c r="BE20" s="3"/>
      <c r="BF20" s="3"/>
      <c r="BG20" s="3"/>
      <c r="BH20" s="3"/>
      <c r="BI20" s="3"/>
      <c r="BJ20" s="3"/>
    </row>
    <row r="21" spans="1:62" x14ac:dyDescent="0.3">
      <c r="A21" s="134" t="s">
        <v>365</v>
      </c>
      <c r="B21" s="134" t="s">
        <v>188</v>
      </c>
      <c r="C21" s="134" t="s">
        <v>188</v>
      </c>
      <c r="D21" s="134" t="s">
        <v>188</v>
      </c>
      <c r="E21" s="134" t="s">
        <v>188</v>
      </c>
      <c r="F21" s="134" t="s">
        <v>188</v>
      </c>
      <c r="G21" s="134" t="s">
        <v>188</v>
      </c>
      <c r="H21" s="134" t="s">
        <v>188</v>
      </c>
      <c r="I21" s="134" t="s">
        <v>188</v>
      </c>
      <c r="J21" s="134" t="s">
        <v>188</v>
      </c>
      <c r="K21" s="134" t="s">
        <v>188</v>
      </c>
      <c r="L21" s="134" t="s">
        <v>188</v>
      </c>
      <c r="M21" s="134" t="s">
        <v>188</v>
      </c>
      <c r="N21" s="134" t="s">
        <v>188</v>
      </c>
      <c r="O21" s="134" t="s">
        <v>188</v>
      </c>
      <c r="P21" s="134" t="s">
        <v>188</v>
      </c>
      <c r="Q21" s="134" t="s">
        <v>188</v>
      </c>
      <c r="R21" s="152">
        <v>45414</v>
      </c>
      <c r="S21" s="153"/>
      <c r="T21" s="153"/>
      <c r="U21" s="153" t="str">
        <f t="shared" si="0"/>
        <v>četvrtak</v>
      </c>
      <c r="V21" s="153"/>
      <c r="W21" s="153"/>
      <c r="X21" s="153"/>
      <c r="Y21" s="153">
        <f t="shared" si="1"/>
        <v>18</v>
      </c>
      <c r="Z21" s="153"/>
      <c r="AA21" s="153"/>
      <c r="AB21" s="152">
        <v>45779</v>
      </c>
      <c r="AC21" s="153"/>
      <c r="AD21" s="153"/>
      <c r="AE21" s="153" t="str">
        <f t="shared" si="2"/>
        <v>petak</v>
      </c>
      <c r="AF21" s="153"/>
      <c r="AG21" s="153"/>
      <c r="AH21" s="153"/>
      <c r="AI21" s="153">
        <f t="shared" si="3"/>
        <v>18</v>
      </c>
      <c r="AJ21" s="153"/>
      <c r="AK21" s="153"/>
      <c r="AL21" s="152">
        <v>46144</v>
      </c>
      <c r="AM21" s="153"/>
      <c r="AN21" s="153"/>
      <c r="AO21" s="153" t="str">
        <f t="shared" ref="AO21" si="6">TEXT(WEEKDAY(AL21),"DDdD")</f>
        <v>subota</v>
      </c>
      <c r="AP21" s="153"/>
      <c r="AQ21" s="153"/>
      <c r="AR21" s="153"/>
      <c r="AS21" s="153">
        <f t="shared" si="5"/>
        <v>18</v>
      </c>
      <c r="AT21" s="153"/>
      <c r="AU21" s="153"/>
      <c r="AV21" s="3"/>
      <c r="AW21" s="3"/>
      <c r="AX21" s="3"/>
      <c r="AY21" s="3"/>
      <c r="AZ21" s="3"/>
      <c r="BA21" s="3"/>
      <c r="BB21" s="3"/>
      <c r="BC21" s="3"/>
      <c r="BD21" s="3"/>
      <c r="BE21" s="3"/>
      <c r="BF21" s="3"/>
      <c r="BG21" s="3"/>
      <c r="BH21" s="3"/>
      <c r="BI21" s="3"/>
      <c r="BJ21" s="3"/>
    </row>
    <row r="22" spans="1:62" x14ac:dyDescent="0.3">
      <c r="A22" s="134" t="s">
        <v>189</v>
      </c>
      <c r="B22" s="134" t="s">
        <v>189</v>
      </c>
      <c r="C22" s="134" t="s">
        <v>189</v>
      </c>
      <c r="D22" s="134" t="s">
        <v>189</v>
      </c>
      <c r="E22" s="134" t="s">
        <v>189</v>
      </c>
      <c r="F22" s="134" t="s">
        <v>189</v>
      </c>
      <c r="G22" s="134" t="s">
        <v>189</v>
      </c>
      <c r="H22" s="134" t="s">
        <v>189</v>
      </c>
      <c r="I22" s="134" t="s">
        <v>189</v>
      </c>
      <c r="J22" s="134" t="s">
        <v>189</v>
      </c>
      <c r="K22" s="134" t="s">
        <v>189</v>
      </c>
      <c r="L22" s="134" t="s">
        <v>189</v>
      </c>
      <c r="M22" s="134" t="s">
        <v>189</v>
      </c>
      <c r="N22" s="134" t="s">
        <v>189</v>
      </c>
      <c r="O22" s="134" t="s">
        <v>189</v>
      </c>
      <c r="P22" s="134" t="s">
        <v>189</v>
      </c>
      <c r="Q22" s="134" t="s">
        <v>189</v>
      </c>
      <c r="R22" s="152">
        <v>45421</v>
      </c>
      <c r="S22" s="153"/>
      <c r="T22" s="153"/>
      <c r="U22" s="153" t="str">
        <f t="shared" si="0"/>
        <v>četvrtak</v>
      </c>
      <c r="V22" s="153"/>
      <c r="W22" s="153"/>
      <c r="X22" s="153"/>
      <c r="Y22" s="153">
        <f t="shared" si="1"/>
        <v>19</v>
      </c>
      <c r="Z22" s="153"/>
      <c r="AA22" s="153"/>
      <c r="AB22" s="152">
        <v>45786</v>
      </c>
      <c r="AC22" s="153"/>
      <c r="AD22" s="153"/>
      <c r="AE22" s="153" t="str">
        <f t="shared" si="2"/>
        <v>petak</v>
      </c>
      <c r="AF22" s="153"/>
      <c r="AG22" s="153"/>
      <c r="AH22" s="153"/>
      <c r="AI22" s="153">
        <f t="shared" si="3"/>
        <v>19</v>
      </c>
      <c r="AJ22" s="153"/>
      <c r="AK22" s="153"/>
      <c r="AL22" s="152">
        <v>46151</v>
      </c>
      <c r="AM22" s="153"/>
      <c r="AN22" s="153"/>
      <c r="AO22" s="153" t="str">
        <f t="shared" si="4"/>
        <v>subota</v>
      </c>
      <c r="AP22" s="153"/>
      <c r="AQ22" s="153"/>
      <c r="AR22" s="153"/>
      <c r="AS22" s="153">
        <f t="shared" si="5"/>
        <v>19</v>
      </c>
      <c r="AT22" s="153"/>
      <c r="AU22" s="153"/>
      <c r="AV22" s="3"/>
      <c r="AW22" s="3"/>
      <c r="AX22" s="3"/>
      <c r="AY22" s="3"/>
      <c r="AZ22" s="3"/>
      <c r="BA22" s="3"/>
      <c r="BB22" s="3"/>
      <c r="BC22" s="3"/>
      <c r="BD22" s="3"/>
      <c r="BE22" s="3"/>
      <c r="BF22" s="3"/>
      <c r="BG22" s="3"/>
      <c r="BH22" s="3"/>
      <c r="BI22" s="3"/>
      <c r="BJ22" s="3"/>
    </row>
    <row r="23" spans="1:62" x14ac:dyDescent="0.3">
      <c r="A23" s="134" t="s">
        <v>366</v>
      </c>
      <c r="B23" s="134" t="s">
        <v>190</v>
      </c>
      <c r="C23" s="134" t="s">
        <v>190</v>
      </c>
      <c r="D23" s="134" t="s">
        <v>190</v>
      </c>
      <c r="E23" s="134" t="s">
        <v>190</v>
      </c>
      <c r="F23" s="134" t="s">
        <v>190</v>
      </c>
      <c r="G23" s="134" t="s">
        <v>190</v>
      </c>
      <c r="H23" s="134" t="s">
        <v>190</v>
      </c>
      <c r="I23" s="134" t="s">
        <v>190</v>
      </c>
      <c r="J23" s="134" t="s">
        <v>190</v>
      </c>
      <c r="K23" s="134" t="s">
        <v>190</v>
      </c>
      <c r="L23" s="134" t="s">
        <v>190</v>
      </c>
      <c r="M23" s="134" t="s">
        <v>190</v>
      </c>
      <c r="N23" s="134" t="s">
        <v>190</v>
      </c>
      <c r="O23" s="134" t="s">
        <v>190</v>
      </c>
      <c r="P23" s="134" t="s">
        <v>190</v>
      </c>
      <c r="Q23" s="134" t="s">
        <v>190</v>
      </c>
      <c r="R23" s="152">
        <v>45455</v>
      </c>
      <c r="S23" s="153"/>
      <c r="T23" s="153"/>
      <c r="U23" s="153" t="str">
        <f t="shared" si="0"/>
        <v>srijeda</v>
      </c>
      <c r="V23" s="153"/>
      <c r="W23" s="153"/>
      <c r="X23" s="153"/>
      <c r="Y23" s="153">
        <f t="shared" si="1"/>
        <v>24</v>
      </c>
      <c r="Z23" s="153"/>
      <c r="AA23" s="153"/>
      <c r="AB23" s="152">
        <v>45820</v>
      </c>
      <c r="AC23" s="153"/>
      <c r="AD23" s="153"/>
      <c r="AE23" s="153" t="str">
        <f t="shared" si="2"/>
        <v>četvrtak</v>
      </c>
      <c r="AF23" s="153"/>
      <c r="AG23" s="153"/>
      <c r="AH23" s="153"/>
      <c r="AI23" s="153">
        <f t="shared" si="3"/>
        <v>24</v>
      </c>
      <c r="AJ23" s="153"/>
      <c r="AK23" s="153"/>
      <c r="AL23" s="152">
        <v>46185</v>
      </c>
      <c r="AM23" s="153"/>
      <c r="AN23" s="153"/>
      <c r="AO23" s="153" t="str">
        <f t="shared" si="4"/>
        <v>petak</v>
      </c>
      <c r="AP23" s="153"/>
      <c r="AQ23" s="153"/>
      <c r="AR23" s="153"/>
      <c r="AS23" s="153">
        <f t="shared" si="5"/>
        <v>24</v>
      </c>
      <c r="AT23" s="153"/>
      <c r="AU23" s="153"/>
      <c r="AV23" s="3"/>
      <c r="AW23" s="3"/>
      <c r="AX23" s="3"/>
      <c r="AY23" s="3"/>
      <c r="AZ23" s="3"/>
      <c r="BA23" s="3"/>
      <c r="BB23" s="3"/>
      <c r="BC23" s="3"/>
      <c r="BD23" s="3"/>
      <c r="BE23" s="3"/>
      <c r="BF23" s="3"/>
      <c r="BG23" s="3"/>
      <c r="BH23" s="3"/>
      <c r="BI23" s="3"/>
      <c r="BJ23" s="3"/>
    </row>
    <row r="24" spans="1:62" x14ac:dyDescent="0.3">
      <c r="A24" s="134" t="s">
        <v>367</v>
      </c>
      <c r="B24" s="134" t="s">
        <v>190</v>
      </c>
      <c r="C24" s="134" t="s">
        <v>190</v>
      </c>
      <c r="D24" s="134" t="s">
        <v>190</v>
      </c>
      <c r="E24" s="134" t="s">
        <v>190</v>
      </c>
      <c r="F24" s="134" t="s">
        <v>190</v>
      </c>
      <c r="G24" s="134" t="s">
        <v>190</v>
      </c>
      <c r="H24" s="134" t="s">
        <v>190</v>
      </c>
      <c r="I24" s="134" t="s">
        <v>190</v>
      </c>
      <c r="J24" s="134" t="s">
        <v>190</v>
      </c>
      <c r="K24" s="134" t="s">
        <v>190</v>
      </c>
      <c r="L24" s="134" t="s">
        <v>190</v>
      </c>
      <c r="M24" s="134" t="s">
        <v>190</v>
      </c>
      <c r="N24" s="134" t="s">
        <v>190</v>
      </c>
      <c r="O24" s="134" t="s">
        <v>190</v>
      </c>
      <c r="P24" s="134" t="s">
        <v>190</v>
      </c>
      <c r="Q24" s="134" t="s">
        <v>190</v>
      </c>
      <c r="R24" s="152">
        <v>45456</v>
      </c>
      <c r="S24" s="153"/>
      <c r="T24" s="153"/>
      <c r="U24" s="153" t="str">
        <f t="shared" si="0"/>
        <v>četvrtak</v>
      </c>
      <c r="V24" s="153"/>
      <c r="W24" s="153"/>
      <c r="X24" s="153"/>
      <c r="Y24" s="153">
        <f t="shared" si="1"/>
        <v>24</v>
      </c>
      <c r="Z24" s="153"/>
      <c r="AA24" s="153"/>
      <c r="AB24" s="152">
        <v>45821</v>
      </c>
      <c r="AC24" s="153"/>
      <c r="AD24" s="153"/>
      <c r="AE24" s="153" t="str">
        <f t="shared" si="2"/>
        <v>petak</v>
      </c>
      <c r="AF24" s="153"/>
      <c r="AG24" s="153"/>
      <c r="AH24" s="153"/>
      <c r="AI24" s="153">
        <f t="shared" si="3"/>
        <v>24</v>
      </c>
      <c r="AJ24" s="153"/>
      <c r="AK24" s="153"/>
      <c r="AL24" s="152">
        <v>46186</v>
      </c>
      <c r="AM24" s="153"/>
      <c r="AN24" s="153"/>
      <c r="AO24" s="153" t="str">
        <f t="shared" ref="AO24" si="7">TEXT(WEEKDAY(AL24),"DDdD")</f>
        <v>subota</v>
      </c>
      <c r="AP24" s="153"/>
      <c r="AQ24" s="153"/>
      <c r="AR24" s="153"/>
      <c r="AS24" s="153">
        <f t="shared" si="5"/>
        <v>24</v>
      </c>
      <c r="AT24" s="153"/>
      <c r="AU24" s="153"/>
      <c r="AV24" s="3"/>
      <c r="AW24" s="3"/>
      <c r="AX24" s="3"/>
      <c r="AY24" s="3"/>
      <c r="AZ24" s="3"/>
      <c r="BA24" s="3"/>
      <c r="BB24" s="3"/>
      <c r="BC24" s="3"/>
      <c r="BD24" s="3"/>
      <c r="BE24" s="3"/>
      <c r="BF24" s="3"/>
      <c r="BG24" s="3"/>
      <c r="BH24" s="3"/>
      <c r="BI24" s="3"/>
      <c r="BJ24" s="3"/>
    </row>
    <row r="25" spans="1:62" ht="15.75" customHeight="1" x14ac:dyDescent="0.3">
      <c r="A25" s="134" t="s">
        <v>191</v>
      </c>
      <c r="B25" s="134" t="s">
        <v>191</v>
      </c>
      <c r="C25" s="134" t="s">
        <v>191</v>
      </c>
      <c r="D25" s="134" t="s">
        <v>191</v>
      </c>
      <c r="E25" s="134" t="s">
        <v>191</v>
      </c>
      <c r="F25" s="134" t="s">
        <v>191</v>
      </c>
      <c r="G25" s="134" t="s">
        <v>191</v>
      </c>
      <c r="H25" s="134" t="s">
        <v>191</v>
      </c>
      <c r="I25" s="134" t="s">
        <v>191</v>
      </c>
      <c r="J25" s="134" t="s">
        <v>191</v>
      </c>
      <c r="K25" s="134" t="s">
        <v>191</v>
      </c>
      <c r="L25" s="134" t="s">
        <v>191</v>
      </c>
      <c r="M25" s="134" t="s">
        <v>191</v>
      </c>
      <c r="N25" s="134" t="s">
        <v>191</v>
      </c>
      <c r="O25" s="134" t="s">
        <v>191</v>
      </c>
      <c r="P25" s="134" t="s">
        <v>191</v>
      </c>
      <c r="Q25" s="134" t="s">
        <v>191</v>
      </c>
      <c r="R25" s="152">
        <v>45600</v>
      </c>
      <c r="S25" s="153"/>
      <c r="T25" s="153"/>
      <c r="U25" s="153" t="str">
        <f t="shared" si="0"/>
        <v>ponedjeljak</v>
      </c>
      <c r="V25" s="153"/>
      <c r="W25" s="153"/>
      <c r="X25" s="153"/>
      <c r="Y25" s="153">
        <f t="shared" si="1"/>
        <v>45</v>
      </c>
      <c r="Z25" s="153"/>
      <c r="AA25" s="153"/>
      <c r="AB25" s="152">
        <v>45965</v>
      </c>
      <c r="AC25" s="153"/>
      <c r="AD25" s="153"/>
      <c r="AE25" s="153" t="str">
        <f t="shared" si="2"/>
        <v>utorak</v>
      </c>
      <c r="AF25" s="153"/>
      <c r="AG25" s="153"/>
      <c r="AH25" s="153"/>
      <c r="AI25" s="153">
        <f t="shared" si="3"/>
        <v>45</v>
      </c>
      <c r="AJ25" s="153"/>
      <c r="AK25" s="153"/>
      <c r="AL25" s="152">
        <v>46330</v>
      </c>
      <c r="AM25" s="153"/>
      <c r="AN25" s="153"/>
      <c r="AO25" s="153" t="str">
        <f t="shared" si="4"/>
        <v>srijeda</v>
      </c>
      <c r="AP25" s="153"/>
      <c r="AQ25" s="153"/>
      <c r="AR25" s="153"/>
      <c r="AS25" s="153">
        <f t="shared" si="5"/>
        <v>45</v>
      </c>
      <c r="AT25" s="153"/>
      <c r="AU25" s="153"/>
      <c r="AV25" s="3"/>
      <c r="AW25" s="3"/>
      <c r="AX25" s="3"/>
      <c r="AY25" s="3"/>
      <c r="AZ25" s="3"/>
      <c r="BA25" s="3"/>
      <c r="BB25" s="3"/>
      <c r="BC25" s="3"/>
      <c r="BD25" s="3"/>
      <c r="BE25" s="3"/>
      <c r="BF25" s="3"/>
      <c r="BG25" s="3"/>
      <c r="BH25" s="3"/>
      <c r="BI25" s="3"/>
      <c r="BJ25" s="3"/>
    </row>
    <row r="26" spans="1:62" ht="15.75" customHeight="1" x14ac:dyDescent="0.3">
      <c r="A26" s="134" t="s">
        <v>791</v>
      </c>
      <c r="B26" s="134" t="s">
        <v>45</v>
      </c>
      <c r="C26" s="134" t="s">
        <v>45</v>
      </c>
      <c r="D26" s="134" t="s">
        <v>45</v>
      </c>
      <c r="E26" s="134" t="s">
        <v>45</v>
      </c>
      <c r="F26" s="134" t="s">
        <v>45</v>
      </c>
      <c r="G26" s="134" t="s">
        <v>45</v>
      </c>
      <c r="H26" s="134" t="s">
        <v>45</v>
      </c>
      <c r="I26" s="134" t="s">
        <v>45</v>
      </c>
      <c r="J26" s="134" t="s">
        <v>45</v>
      </c>
      <c r="K26" s="134" t="s">
        <v>45</v>
      </c>
      <c r="L26" s="134" t="s">
        <v>45</v>
      </c>
      <c r="M26" s="134" t="s">
        <v>45</v>
      </c>
      <c r="N26" s="134" t="s">
        <v>45</v>
      </c>
      <c r="O26" s="134" t="s">
        <v>45</v>
      </c>
      <c r="P26" s="134" t="s">
        <v>45</v>
      </c>
      <c r="Q26" s="134" t="s">
        <v>45</v>
      </c>
      <c r="R26" s="152">
        <v>45656</v>
      </c>
      <c r="S26" s="153"/>
      <c r="T26" s="153"/>
      <c r="U26" s="153" t="str">
        <f t="shared" si="0"/>
        <v>ponedjeljak</v>
      </c>
      <c r="V26" s="153"/>
      <c r="W26" s="153"/>
      <c r="X26" s="153"/>
      <c r="Y26" s="153">
        <f t="shared" si="1"/>
        <v>1</v>
      </c>
      <c r="Z26" s="153"/>
      <c r="AA26" s="153"/>
      <c r="AB26" s="152">
        <v>46021</v>
      </c>
      <c r="AC26" s="153"/>
      <c r="AD26" s="153"/>
      <c r="AE26" s="153" t="str">
        <f t="shared" si="2"/>
        <v>utorak</v>
      </c>
      <c r="AF26" s="153"/>
      <c r="AG26" s="153"/>
      <c r="AH26" s="153"/>
      <c r="AI26" s="153">
        <f t="shared" si="3"/>
        <v>1</v>
      </c>
      <c r="AJ26" s="153"/>
      <c r="AK26" s="153"/>
      <c r="AL26" s="152">
        <v>46386</v>
      </c>
      <c r="AM26" s="153"/>
      <c r="AN26" s="153"/>
      <c r="AO26" s="153" t="str">
        <f t="shared" ref="AO26:AO27" si="8">TEXT(WEEKDAY(AL26),"DDdD")</f>
        <v>srijeda</v>
      </c>
      <c r="AP26" s="153"/>
      <c r="AQ26" s="153"/>
      <c r="AR26" s="153"/>
      <c r="AS26" s="153">
        <f t="shared" ref="AS26:AS27" si="9">WEEKNUM(AL26,21)</f>
        <v>53</v>
      </c>
      <c r="AT26" s="153"/>
      <c r="AU26" s="153"/>
      <c r="AV26" s="3"/>
      <c r="AW26" s="3"/>
      <c r="AX26" s="3"/>
      <c r="AY26" s="3"/>
      <c r="AZ26" s="3"/>
      <c r="BA26" s="3"/>
      <c r="BB26" s="3"/>
      <c r="BC26" s="3"/>
      <c r="BD26" s="3"/>
      <c r="BE26" s="3"/>
      <c r="BF26" s="3"/>
      <c r="BG26" s="3"/>
      <c r="BH26" s="3"/>
      <c r="BI26" s="3"/>
      <c r="BJ26" s="3"/>
    </row>
    <row r="27" spans="1:62" ht="15.75" customHeight="1" x14ac:dyDescent="0.3">
      <c r="A27" s="134" t="s">
        <v>792</v>
      </c>
      <c r="B27" s="134" t="s">
        <v>45</v>
      </c>
      <c r="C27" s="134" t="s">
        <v>45</v>
      </c>
      <c r="D27" s="134" t="s">
        <v>45</v>
      </c>
      <c r="E27" s="134" t="s">
        <v>45</v>
      </c>
      <c r="F27" s="134" t="s">
        <v>45</v>
      </c>
      <c r="G27" s="134" t="s">
        <v>45</v>
      </c>
      <c r="H27" s="134" t="s">
        <v>45</v>
      </c>
      <c r="I27" s="134" t="s">
        <v>45</v>
      </c>
      <c r="J27" s="134" t="s">
        <v>45</v>
      </c>
      <c r="K27" s="134" t="s">
        <v>45</v>
      </c>
      <c r="L27" s="134" t="s">
        <v>45</v>
      </c>
      <c r="M27" s="134" t="s">
        <v>45</v>
      </c>
      <c r="N27" s="134" t="s">
        <v>45</v>
      </c>
      <c r="O27" s="134" t="s">
        <v>45</v>
      </c>
      <c r="P27" s="134" t="s">
        <v>45</v>
      </c>
      <c r="Q27" s="134" t="s">
        <v>45</v>
      </c>
      <c r="R27" s="152">
        <v>45657</v>
      </c>
      <c r="S27" s="153"/>
      <c r="T27" s="153"/>
      <c r="U27" s="153" t="str">
        <f t="shared" si="0"/>
        <v>utorak</v>
      </c>
      <c r="V27" s="153"/>
      <c r="W27" s="153"/>
      <c r="X27" s="153"/>
      <c r="Y27" s="153">
        <f t="shared" si="1"/>
        <v>1</v>
      </c>
      <c r="Z27" s="153"/>
      <c r="AA27" s="153"/>
      <c r="AB27" s="152">
        <v>46022</v>
      </c>
      <c r="AC27" s="153"/>
      <c r="AD27" s="153"/>
      <c r="AE27" s="153" t="str">
        <f t="shared" si="2"/>
        <v>srijeda</v>
      </c>
      <c r="AF27" s="153"/>
      <c r="AG27" s="153"/>
      <c r="AH27" s="153"/>
      <c r="AI27" s="153">
        <f t="shared" si="3"/>
        <v>1</v>
      </c>
      <c r="AJ27" s="153"/>
      <c r="AK27" s="153"/>
      <c r="AL27" s="152">
        <v>46387</v>
      </c>
      <c r="AM27" s="153"/>
      <c r="AN27" s="153"/>
      <c r="AO27" s="153" t="str">
        <f t="shared" si="8"/>
        <v>četvrtak</v>
      </c>
      <c r="AP27" s="153"/>
      <c r="AQ27" s="153"/>
      <c r="AR27" s="153"/>
      <c r="AS27" s="153">
        <f t="shared" si="9"/>
        <v>53</v>
      </c>
      <c r="AT27" s="153"/>
      <c r="AU27" s="153"/>
      <c r="AV27" s="3"/>
      <c r="AW27" s="3"/>
      <c r="AX27" s="3"/>
      <c r="AY27" s="3"/>
      <c r="AZ27" s="3"/>
      <c r="BA27" s="3"/>
      <c r="BB27" s="3"/>
      <c r="BC27" s="3"/>
      <c r="BD27" s="3"/>
      <c r="BE27" s="3"/>
      <c r="BF27" s="3"/>
      <c r="BG27" s="3"/>
      <c r="BH27" s="3"/>
      <c r="BI27" s="3"/>
      <c r="BJ27" s="3"/>
    </row>
    <row r="28" spans="1:62" x14ac:dyDescent="0.3">
      <c r="A28" s="138" t="s">
        <v>308</v>
      </c>
      <c r="B28" s="139"/>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3"/>
      <c r="AW28" s="3"/>
      <c r="AX28" s="3"/>
      <c r="AY28" s="3"/>
      <c r="AZ28" s="3"/>
      <c r="BA28" s="3"/>
      <c r="BB28" s="3"/>
      <c r="BC28" s="3"/>
      <c r="BD28" s="3"/>
      <c r="BE28" s="3"/>
      <c r="BF28" s="3"/>
      <c r="BG28" s="3"/>
      <c r="BH28" s="3"/>
      <c r="BI28" s="3"/>
      <c r="BJ28" s="3"/>
    </row>
    <row r="29" spans="1:62"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row>
    <row r="30" spans="1:62" ht="18" x14ac:dyDescent="0.35">
      <c r="A30" s="210" t="s">
        <v>109</v>
      </c>
      <c r="B30" s="210"/>
      <c r="C30" s="210"/>
      <c r="D30" s="210"/>
      <c r="E30" s="210"/>
      <c r="F30" s="210"/>
      <c r="G30" s="210"/>
      <c r="H30" s="210"/>
      <c r="I30" s="210"/>
      <c r="J30" s="210"/>
      <c r="K30" s="210"/>
      <c r="L30" s="210"/>
      <c r="M30" s="210"/>
      <c r="N30" s="210"/>
      <c r="O30" s="210"/>
      <c r="P30" s="210"/>
      <c r="Q30" s="210"/>
      <c r="R30" s="210"/>
      <c r="S30" s="210"/>
      <c r="T30" s="210"/>
      <c r="U30" s="210"/>
      <c r="V30" s="210"/>
      <c r="W30" s="210"/>
      <c r="X30" s="210"/>
      <c r="Y30" s="210"/>
      <c r="Z30" s="210"/>
      <c r="AA30" s="210"/>
      <c r="AB30" s="210"/>
      <c r="AC30" s="210"/>
      <c r="AD30" s="210"/>
      <c r="AE30" s="210"/>
      <c r="AF30" s="210"/>
      <c r="AG30" s="210"/>
      <c r="AH30" s="210"/>
      <c r="AI30" s="210"/>
      <c r="AJ30" s="210"/>
      <c r="AK30" s="210"/>
      <c r="AL30" s="210"/>
      <c r="AM30" s="210"/>
      <c r="AN30" s="210"/>
      <c r="AO30" s="210"/>
      <c r="AP30" s="210"/>
      <c r="AQ30" s="210"/>
      <c r="AR30" s="210"/>
      <c r="AS30" s="210"/>
      <c r="AT30" s="210"/>
      <c r="AU30" s="210"/>
      <c r="AV30" s="3"/>
      <c r="AW30" s="3"/>
      <c r="AX30" s="3"/>
      <c r="AY30" s="3"/>
      <c r="AZ30" s="3"/>
      <c r="BA30" s="3"/>
      <c r="BB30" s="3"/>
      <c r="BC30" s="3"/>
      <c r="BD30" s="3"/>
      <c r="BE30" s="3"/>
      <c r="BF30" s="3"/>
      <c r="BG30" s="3"/>
      <c r="BH30" s="3"/>
      <c r="BI30" s="3"/>
      <c r="BJ30" s="3"/>
    </row>
    <row r="31" spans="1:62" hidden="1" x14ac:dyDescent="0.3">
      <c r="A31" s="207"/>
      <c r="B31" s="208"/>
      <c r="C31" s="208"/>
      <c r="D31" s="208"/>
      <c r="E31" s="208"/>
      <c r="F31" s="208"/>
      <c r="G31" s="208"/>
      <c r="H31" s="208"/>
      <c r="I31" s="208"/>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8"/>
      <c r="AI31" s="208"/>
      <c r="AJ31" s="208"/>
      <c r="AK31" s="208"/>
      <c r="AL31" s="208"/>
      <c r="AM31" s="208"/>
      <c r="AN31" s="208"/>
      <c r="AO31" s="208"/>
      <c r="AP31" s="208"/>
      <c r="AQ31" s="208"/>
      <c r="AR31" s="208"/>
      <c r="AS31" s="208"/>
      <c r="AT31" s="208"/>
      <c r="AU31" s="209"/>
      <c r="AV31" s="3"/>
      <c r="AW31" s="3"/>
      <c r="AX31" s="3"/>
      <c r="AY31" s="3"/>
      <c r="AZ31" s="3"/>
      <c r="BA31" s="3"/>
      <c r="BB31" s="3"/>
      <c r="BC31" s="3"/>
      <c r="BD31" s="3"/>
      <c r="BE31" s="3"/>
      <c r="BF31" s="3"/>
      <c r="BG31" s="3"/>
      <c r="BH31" s="3"/>
      <c r="BI31" s="3"/>
      <c r="BJ31" s="3"/>
    </row>
    <row r="32" spans="1:62" hidden="1" x14ac:dyDescent="0.3">
      <c r="AV32" s="3"/>
      <c r="AW32" s="3"/>
      <c r="AX32" s="3"/>
      <c r="AY32" s="3"/>
      <c r="AZ32" s="3"/>
      <c r="BA32" s="3"/>
      <c r="BB32" s="3"/>
      <c r="BC32" s="3"/>
      <c r="BD32" s="3"/>
      <c r="BE32" s="3"/>
      <c r="BF32" s="3"/>
      <c r="BG32" s="3"/>
      <c r="BH32" s="3"/>
      <c r="BI32" s="3"/>
      <c r="BJ32" s="3"/>
    </row>
    <row r="33" spans="48:62" hidden="1" x14ac:dyDescent="0.3">
      <c r="AV33" s="3"/>
      <c r="AW33" s="3"/>
      <c r="AX33" s="3"/>
      <c r="AY33" s="3"/>
      <c r="AZ33" s="3"/>
      <c r="BA33" s="3"/>
      <c r="BB33" s="3"/>
      <c r="BC33" s="3"/>
      <c r="BD33" s="3"/>
      <c r="BE33" s="3"/>
      <c r="BF33" s="3"/>
      <c r="BG33" s="3"/>
      <c r="BH33" s="3"/>
      <c r="BI33" s="3"/>
      <c r="BJ33" s="3"/>
    </row>
    <row r="34" spans="48:62" hidden="1" x14ac:dyDescent="0.3">
      <c r="AV34" s="3"/>
      <c r="AW34" s="3"/>
      <c r="AX34" s="3"/>
      <c r="AY34" s="3"/>
      <c r="AZ34" s="3"/>
      <c r="BA34" s="3"/>
      <c r="BB34" s="3"/>
      <c r="BC34" s="3"/>
      <c r="BD34" s="3"/>
      <c r="BE34" s="3"/>
      <c r="BF34" s="3"/>
      <c r="BG34" s="3"/>
      <c r="BH34" s="3"/>
      <c r="BI34" s="3"/>
      <c r="BJ34" s="3"/>
    </row>
    <row r="35" spans="48:62" hidden="1" x14ac:dyDescent="0.3">
      <c r="AV35" s="3"/>
      <c r="AW35" s="3"/>
      <c r="AX35" s="3"/>
      <c r="AY35" s="3"/>
      <c r="AZ35" s="3"/>
      <c r="BA35" s="3"/>
      <c r="BB35" s="3"/>
      <c r="BC35" s="3"/>
      <c r="BD35" s="3"/>
      <c r="BE35" s="3"/>
      <c r="BF35" s="3"/>
      <c r="BG35" s="3"/>
      <c r="BH35" s="3"/>
      <c r="BI35" s="3"/>
      <c r="BJ35" s="3"/>
    </row>
    <row r="36" spans="48:62" hidden="1" x14ac:dyDescent="0.3">
      <c r="AV36" s="3"/>
      <c r="AW36" s="3"/>
      <c r="AX36" s="3"/>
      <c r="AY36" s="3"/>
      <c r="AZ36" s="3"/>
      <c r="BA36" s="3"/>
      <c r="BB36" s="3"/>
      <c r="BC36" s="3"/>
      <c r="BD36" s="3"/>
      <c r="BE36" s="3"/>
      <c r="BF36" s="3"/>
      <c r="BG36" s="3"/>
      <c r="BH36" s="3"/>
      <c r="BI36" s="3"/>
      <c r="BJ36" s="3"/>
    </row>
    <row r="37" spans="48:62" hidden="1" x14ac:dyDescent="0.3">
      <c r="AV37" s="3"/>
      <c r="AW37" s="3"/>
      <c r="AX37" s="3"/>
      <c r="AY37" s="3"/>
      <c r="AZ37" s="3"/>
      <c r="BA37" s="3"/>
      <c r="BB37" s="3"/>
      <c r="BC37" s="3"/>
      <c r="BD37" s="3"/>
      <c r="BE37" s="3"/>
      <c r="BF37" s="3"/>
      <c r="BG37" s="3"/>
      <c r="BH37" s="3"/>
      <c r="BI37" s="3"/>
      <c r="BJ37" s="3"/>
    </row>
    <row r="38" spans="48:62" hidden="1" x14ac:dyDescent="0.3">
      <c r="AV38" s="3"/>
      <c r="AW38" s="3"/>
      <c r="AX38" s="3"/>
      <c r="AY38" s="3"/>
      <c r="AZ38" s="3"/>
      <c r="BA38" s="3"/>
      <c r="BB38" s="3"/>
      <c r="BC38" s="3"/>
      <c r="BD38" s="3"/>
      <c r="BE38" s="3"/>
      <c r="BF38" s="3"/>
      <c r="BG38" s="3"/>
      <c r="BH38" s="3"/>
      <c r="BI38" s="3"/>
      <c r="BJ38" s="3"/>
    </row>
    <row r="39" spans="48:62" hidden="1" x14ac:dyDescent="0.3">
      <c r="AV39" s="3"/>
      <c r="AW39" s="3"/>
      <c r="AX39" s="3"/>
      <c r="AY39" s="3"/>
      <c r="AZ39" s="3"/>
      <c r="BA39" s="3"/>
      <c r="BB39" s="3"/>
      <c r="BC39" s="3"/>
      <c r="BD39" s="3"/>
      <c r="BE39" s="3"/>
      <c r="BF39" s="3"/>
      <c r="BG39" s="3"/>
      <c r="BH39" s="3"/>
      <c r="BI39" s="3"/>
      <c r="BJ39" s="3"/>
    </row>
    <row r="40" spans="48:62" hidden="1" x14ac:dyDescent="0.3">
      <c r="AV40" s="3"/>
      <c r="AW40" s="3"/>
      <c r="AX40" s="3"/>
      <c r="AY40" s="3"/>
      <c r="AZ40" s="3"/>
      <c r="BA40" s="3"/>
      <c r="BB40" s="3"/>
      <c r="BC40" s="3"/>
      <c r="BD40" s="3"/>
      <c r="BE40" s="3"/>
      <c r="BF40" s="3"/>
      <c r="BG40" s="3"/>
      <c r="BH40" s="3"/>
      <c r="BI40" s="3"/>
      <c r="BJ40" s="3"/>
    </row>
    <row r="41" spans="48:62" hidden="1" x14ac:dyDescent="0.3">
      <c r="AV41" s="3"/>
      <c r="AW41" s="3"/>
      <c r="AX41" s="3"/>
      <c r="AY41" s="3"/>
      <c r="AZ41" s="3"/>
      <c r="BA41" s="3"/>
      <c r="BB41" s="3"/>
      <c r="BC41" s="3"/>
      <c r="BD41" s="3"/>
      <c r="BE41" s="3"/>
      <c r="BF41" s="3"/>
      <c r="BG41" s="3"/>
      <c r="BH41" s="3"/>
      <c r="BI41" s="3"/>
      <c r="BJ41" s="3"/>
    </row>
    <row r="42" spans="48:62" hidden="1" x14ac:dyDescent="0.3">
      <c r="AV42" s="3"/>
      <c r="AW42" s="3"/>
      <c r="AX42" s="3"/>
      <c r="AY42" s="3"/>
      <c r="AZ42" s="3"/>
      <c r="BA42" s="3"/>
      <c r="BB42" s="3"/>
      <c r="BC42" s="3"/>
      <c r="BD42" s="3"/>
      <c r="BE42" s="3"/>
      <c r="BF42" s="3"/>
      <c r="BG42" s="3"/>
      <c r="BH42" s="3"/>
      <c r="BI42" s="3"/>
      <c r="BJ42" s="3"/>
    </row>
    <row r="43" spans="48:62" hidden="1" x14ac:dyDescent="0.3">
      <c r="AV43" s="3"/>
      <c r="AW43" s="3"/>
      <c r="AX43" s="3"/>
      <c r="AY43" s="3"/>
      <c r="AZ43" s="3"/>
      <c r="BA43" s="3"/>
      <c r="BB43" s="3"/>
      <c r="BC43" s="3"/>
      <c r="BD43" s="3"/>
      <c r="BE43" s="3"/>
      <c r="BF43" s="3"/>
      <c r="BG43" s="3"/>
      <c r="BH43" s="3"/>
      <c r="BI43" s="3"/>
      <c r="BJ43" s="3"/>
    </row>
    <row r="44" spans="48:62" hidden="1" x14ac:dyDescent="0.3">
      <c r="AV44" s="3"/>
      <c r="AW44" s="3"/>
      <c r="AX44" s="3"/>
      <c r="AY44" s="3"/>
      <c r="AZ44" s="3"/>
      <c r="BA44" s="3"/>
      <c r="BB44" s="3"/>
      <c r="BC44" s="3"/>
      <c r="BD44" s="3"/>
      <c r="BE44" s="3"/>
      <c r="BF44" s="3"/>
      <c r="BG44" s="3"/>
      <c r="BH44" s="3"/>
      <c r="BI44" s="3"/>
      <c r="BJ44" s="3"/>
    </row>
    <row r="45" spans="48:62" hidden="1" x14ac:dyDescent="0.3">
      <c r="AV45" s="3"/>
      <c r="AW45" s="3"/>
      <c r="AX45" s="3"/>
      <c r="AY45" s="3"/>
      <c r="AZ45" s="3"/>
      <c r="BA45" s="3"/>
      <c r="BB45" s="3"/>
      <c r="BC45" s="3"/>
      <c r="BD45" s="3"/>
      <c r="BE45" s="3"/>
      <c r="BF45" s="3"/>
      <c r="BG45" s="3"/>
      <c r="BH45" s="3"/>
      <c r="BI45" s="3"/>
      <c r="BJ45" s="3"/>
    </row>
    <row r="46" spans="48:62" hidden="1" x14ac:dyDescent="0.3">
      <c r="AV46" s="3"/>
      <c r="AW46" s="3"/>
      <c r="AX46" s="3"/>
      <c r="AY46" s="3"/>
      <c r="AZ46" s="3"/>
      <c r="BA46" s="3"/>
      <c r="BB46" s="3"/>
      <c r="BC46" s="3"/>
      <c r="BD46" s="3"/>
      <c r="BE46" s="3"/>
      <c r="BF46" s="3"/>
      <c r="BG46" s="3"/>
      <c r="BH46" s="3"/>
      <c r="BI46" s="3"/>
      <c r="BJ46" s="3"/>
    </row>
    <row r="47" spans="48:62" hidden="1" x14ac:dyDescent="0.3">
      <c r="AV47" s="3"/>
      <c r="AW47" s="3"/>
      <c r="AX47" s="3"/>
      <c r="AY47" s="3"/>
      <c r="AZ47" s="3"/>
      <c r="BA47" s="3"/>
      <c r="BB47" s="3"/>
      <c r="BC47" s="3"/>
      <c r="BD47" s="3"/>
      <c r="BE47" s="3"/>
      <c r="BF47" s="3"/>
      <c r="BG47" s="3"/>
      <c r="BH47" s="3"/>
      <c r="BI47" s="3"/>
      <c r="BJ47" s="3"/>
    </row>
    <row r="48" spans="48:62" hidden="1" x14ac:dyDescent="0.3">
      <c r="AV48" s="3"/>
      <c r="AW48" s="3"/>
      <c r="AX48" s="3"/>
      <c r="AY48" s="3"/>
      <c r="AZ48" s="3"/>
      <c r="BA48" s="3"/>
      <c r="BB48" s="3"/>
      <c r="BC48" s="3"/>
      <c r="BD48" s="3"/>
      <c r="BE48" s="3"/>
      <c r="BF48" s="3"/>
      <c r="BG48" s="3"/>
      <c r="BH48" s="3"/>
      <c r="BI48" s="3"/>
      <c r="BJ48" s="3"/>
    </row>
    <row r="49" spans="48:62" hidden="1" x14ac:dyDescent="0.3">
      <c r="AV49" s="3"/>
      <c r="AW49" s="3"/>
      <c r="AX49" s="3"/>
      <c r="AY49" s="3"/>
      <c r="AZ49" s="3"/>
      <c r="BA49" s="3"/>
      <c r="BB49" s="3"/>
      <c r="BC49" s="3"/>
      <c r="BD49" s="3"/>
      <c r="BE49" s="3"/>
      <c r="BF49" s="3"/>
      <c r="BG49" s="3"/>
      <c r="BH49" s="3"/>
      <c r="BI49" s="3"/>
      <c r="BJ49" s="3"/>
    </row>
    <row r="50" spans="48:62" hidden="1" x14ac:dyDescent="0.3">
      <c r="AV50" s="3"/>
      <c r="AW50" s="3"/>
      <c r="AX50" s="3"/>
      <c r="AY50" s="3"/>
      <c r="AZ50" s="3"/>
      <c r="BA50" s="3"/>
      <c r="BB50" s="3"/>
      <c r="BC50" s="3"/>
      <c r="BD50" s="3"/>
      <c r="BE50" s="3"/>
      <c r="BF50" s="3"/>
      <c r="BG50" s="3"/>
      <c r="BH50" s="3"/>
      <c r="BI50" s="3"/>
      <c r="BJ50" s="3"/>
    </row>
    <row r="51" spans="48:62" hidden="1" x14ac:dyDescent="0.3">
      <c r="AV51" s="3"/>
      <c r="AW51" s="3"/>
      <c r="AX51" s="3"/>
      <c r="AY51" s="3"/>
      <c r="AZ51" s="3"/>
      <c r="BA51" s="3"/>
      <c r="BB51" s="3"/>
      <c r="BC51" s="3"/>
      <c r="BD51" s="3"/>
      <c r="BE51" s="3"/>
      <c r="BF51" s="3"/>
      <c r="BG51" s="3"/>
      <c r="BH51" s="3"/>
      <c r="BI51" s="3"/>
      <c r="BJ51" s="3"/>
    </row>
    <row r="52" spans="48:62" hidden="1" x14ac:dyDescent="0.3">
      <c r="AV52" s="3"/>
      <c r="AW52" s="3"/>
      <c r="AX52" s="3"/>
      <c r="AY52" s="3"/>
      <c r="AZ52" s="3"/>
      <c r="BA52" s="3"/>
      <c r="BB52" s="3"/>
      <c r="BC52" s="3"/>
      <c r="BD52" s="3"/>
      <c r="BE52" s="3"/>
      <c r="BF52" s="3"/>
      <c r="BG52" s="3"/>
      <c r="BH52" s="3"/>
      <c r="BI52" s="3"/>
      <c r="BJ52" s="3"/>
    </row>
    <row r="53" spans="48:62" hidden="1" x14ac:dyDescent="0.3">
      <c r="AV53" s="3"/>
      <c r="AW53" s="3"/>
      <c r="AX53" s="3"/>
      <c r="AY53" s="3"/>
      <c r="AZ53" s="3"/>
      <c r="BA53" s="3"/>
      <c r="BB53" s="3"/>
      <c r="BC53" s="3"/>
      <c r="BD53" s="3"/>
      <c r="BE53" s="3"/>
      <c r="BF53" s="3"/>
      <c r="BG53" s="3"/>
      <c r="BH53" s="3"/>
      <c r="BI53" s="3"/>
      <c r="BJ53" s="3"/>
    </row>
    <row r="54" spans="48:62" hidden="1" x14ac:dyDescent="0.3">
      <c r="AV54" s="3"/>
      <c r="AW54" s="3"/>
      <c r="AX54" s="3"/>
      <c r="AY54" s="3"/>
      <c r="AZ54" s="3"/>
      <c r="BA54" s="3"/>
      <c r="BB54" s="3"/>
      <c r="BC54" s="3"/>
      <c r="BD54" s="3"/>
      <c r="BE54" s="3"/>
      <c r="BF54" s="3"/>
      <c r="BG54" s="3"/>
      <c r="BH54" s="3"/>
      <c r="BI54" s="3"/>
      <c r="BJ54" s="3"/>
    </row>
    <row r="55" spans="48:62" hidden="1" x14ac:dyDescent="0.3">
      <c r="AV55" s="3"/>
      <c r="AW55" s="3"/>
      <c r="AX55" s="3"/>
      <c r="AY55" s="3"/>
      <c r="AZ55" s="3"/>
      <c r="BA55" s="3"/>
      <c r="BB55" s="3"/>
      <c r="BC55" s="3"/>
      <c r="BD55" s="3"/>
      <c r="BE55" s="3"/>
      <c r="BF55" s="3"/>
      <c r="BG55" s="3"/>
      <c r="BH55" s="3"/>
      <c r="BI55" s="3"/>
      <c r="BJ55" s="3"/>
    </row>
    <row r="56" spans="48:62" hidden="1" x14ac:dyDescent="0.3">
      <c r="AV56" s="3"/>
      <c r="AW56" s="3"/>
      <c r="AX56" s="3"/>
      <c r="AY56" s="3"/>
      <c r="AZ56" s="3"/>
      <c r="BA56" s="3"/>
      <c r="BB56" s="3"/>
      <c r="BC56" s="3"/>
      <c r="BD56" s="3"/>
      <c r="BE56" s="3"/>
      <c r="BF56" s="3"/>
      <c r="BG56" s="3"/>
      <c r="BH56" s="3"/>
      <c r="BI56" s="3"/>
      <c r="BJ56" s="3"/>
    </row>
    <row r="57" spans="48:62" hidden="1" x14ac:dyDescent="0.3">
      <c r="AV57" s="3"/>
      <c r="AW57" s="3"/>
      <c r="AX57" s="3"/>
      <c r="AY57" s="3"/>
      <c r="AZ57" s="3"/>
      <c r="BA57" s="3"/>
      <c r="BB57" s="3"/>
      <c r="BC57" s="3"/>
      <c r="BD57" s="3"/>
      <c r="BE57" s="3"/>
      <c r="BF57" s="3"/>
      <c r="BG57" s="3"/>
      <c r="BH57" s="3"/>
      <c r="BI57" s="3"/>
      <c r="BJ57" s="3"/>
    </row>
    <row r="58" spans="48:62" hidden="1" x14ac:dyDescent="0.3">
      <c r="AV58" s="3"/>
      <c r="AW58" s="3"/>
      <c r="AX58" s="3"/>
      <c r="AY58" s="3"/>
      <c r="AZ58" s="3"/>
      <c r="BA58" s="3"/>
      <c r="BB58" s="3"/>
      <c r="BC58" s="3"/>
      <c r="BD58" s="3"/>
      <c r="BE58" s="3"/>
      <c r="BF58" s="3"/>
      <c r="BG58" s="3"/>
      <c r="BH58" s="3"/>
      <c r="BI58" s="3"/>
      <c r="BJ58" s="3"/>
    </row>
    <row r="59" spans="48:62" hidden="1" x14ac:dyDescent="0.3">
      <c r="AV59" s="3"/>
      <c r="AW59" s="3"/>
      <c r="AX59" s="3"/>
      <c r="AY59" s="3"/>
      <c r="AZ59" s="3"/>
      <c r="BA59" s="3"/>
      <c r="BB59" s="3"/>
      <c r="BC59" s="3"/>
      <c r="BD59" s="3"/>
      <c r="BE59" s="3"/>
      <c r="BF59" s="3"/>
      <c r="BG59" s="3"/>
      <c r="BH59" s="3"/>
      <c r="BI59" s="3"/>
      <c r="BJ59" s="3"/>
    </row>
    <row r="60" spans="48:62" hidden="1" x14ac:dyDescent="0.3">
      <c r="AV60" s="3"/>
      <c r="AW60" s="3"/>
      <c r="AX60" s="3"/>
      <c r="AY60" s="3"/>
      <c r="AZ60" s="3"/>
      <c r="BA60" s="3"/>
      <c r="BB60" s="3"/>
      <c r="BC60" s="3"/>
      <c r="BD60" s="3"/>
      <c r="BE60" s="3"/>
      <c r="BF60" s="3"/>
      <c r="BG60" s="3"/>
      <c r="BH60" s="3"/>
      <c r="BI60" s="3"/>
      <c r="BJ60" s="3"/>
    </row>
    <row r="61" spans="48:62" hidden="1" x14ac:dyDescent="0.3">
      <c r="AV61" s="3"/>
      <c r="AW61" s="3"/>
      <c r="AX61" s="3"/>
      <c r="AY61" s="3"/>
      <c r="AZ61" s="3"/>
      <c r="BA61" s="3"/>
      <c r="BB61" s="3"/>
      <c r="BC61" s="3"/>
      <c r="BD61" s="3"/>
      <c r="BE61" s="3"/>
      <c r="BF61" s="3"/>
      <c r="BG61" s="3"/>
      <c r="BH61" s="3"/>
      <c r="BI61" s="3"/>
      <c r="BJ61" s="3"/>
    </row>
    <row r="62" spans="48:62" hidden="1" x14ac:dyDescent="0.3">
      <c r="AV62" s="3"/>
      <c r="AW62" s="3"/>
      <c r="AX62" s="3"/>
      <c r="AY62" s="3"/>
      <c r="AZ62" s="3"/>
      <c r="BA62" s="3"/>
      <c r="BB62" s="3"/>
      <c r="BC62" s="3"/>
      <c r="BD62" s="3"/>
      <c r="BE62" s="3"/>
      <c r="BF62" s="3"/>
      <c r="BG62" s="3"/>
      <c r="BH62" s="3"/>
      <c r="BI62" s="3"/>
      <c r="BJ62" s="3"/>
    </row>
    <row r="63" spans="48:62" hidden="1" x14ac:dyDescent="0.3">
      <c r="AV63" s="3"/>
      <c r="AW63" s="3"/>
      <c r="AX63" s="3"/>
      <c r="AY63" s="3"/>
      <c r="AZ63" s="3"/>
      <c r="BA63" s="3"/>
      <c r="BB63" s="3"/>
      <c r="BC63" s="3"/>
      <c r="BD63" s="3"/>
      <c r="BE63" s="3"/>
      <c r="BF63" s="3"/>
      <c r="BG63" s="3"/>
      <c r="BH63" s="3"/>
      <c r="BI63" s="3"/>
      <c r="BJ63" s="3"/>
    </row>
    <row r="64" spans="48:62" hidden="1" x14ac:dyDescent="0.3">
      <c r="AV64" s="3"/>
      <c r="AW64" s="3"/>
      <c r="AX64" s="3"/>
      <c r="AY64" s="3"/>
      <c r="AZ64" s="3"/>
      <c r="BA64" s="3"/>
      <c r="BB64" s="3"/>
      <c r="BC64" s="3"/>
      <c r="BD64" s="3"/>
      <c r="BE64" s="3"/>
      <c r="BF64" s="3"/>
      <c r="BG64" s="3"/>
      <c r="BH64" s="3"/>
      <c r="BI64" s="3"/>
      <c r="BJ64" s="3"/>
    </row>
    <row r="65" spans="48:62" hidden="1" x14ac:dyDescent="0.3">
      <c r="AV65" s="3"/>
      <c r="AW65" s="3"/>
      <c r="AX65" s="3"/>
      <c r="AY65" s="3"/>
      <c r="AZ65" s="3"/>
      <c r="BA65" s="3"/>
      <c r="BB65" s="3"/>
      <c r="BC65" s="3"/>
      <c r="BD65" s="3"/>
      <c r="BE65" s="3"/>
      <c r="BF65" s="3"/>
      <c r="BG65" s="3"/>
      <c r="BH65" s="3"/>
      <c r="BI65" s="3"/>
      <c r="BJ65" s="3"/>
    </row>
    <row r="66" spans="48:62" hidden="1" x14ac:dyDescent="0.3">
      <c r="AV66" s="3"/>
      <c r="AW66" s="3"/>
      <c r="AX66" s="3"/>
      <c r="AY66" s="3"/>
      <c r="AZ66" s="3"/>
      <c r="BA66" s="3"/>
      <c r="BB66" s="3"/>
      <c r="BC66" s="3"/>
      <c r="BD66" s="3"/>
      <c r="BE66" s="3"/>
      <c r="BF66" s="3"/>
      <c r="BG66" s="3"/>
      <c r="BH66" s="3"/>
      <c r="BI66" s="3"/>
      <c r="BJ66" s="3"/>
    </row>
    <row r="67" spans="48:62" hidden="1" x14ac:dyDescent="0.3">
      <c r="AV67" s="3"/>
      <c r="AW67" s="3"/>
      <c r="AX67" s="3"/>
      <c r="AY67" s="3"/>
      <c r="AZ67" s="3"/>
      <c r="BA67" s="3"/>
      <c r="BB67" s="3"/>
      <c r="BC67" s="3"/>
      <c r="BD67" s="3"/>
      <c r="BE67" s="3"/>
      <c r="BF67" s="3"/>
      <c r="BG67" s="3"/>
      <c r="BH67" s="3"/>
      <c r="BI67" s="3"/>
      <c r="BJ67" s="3"/>
    </row>
    <row r="68" spans="48:62" hidden="1" x14ac:dyDescent="0.3">
      <c r="AV68" s="3"/>
      <c r="AW68" s="3"/>
      <c r="AX68" s="3"/>
      <c r="AY68" s="3"/>
      <c r="AZ68" s="3"/>
      <c r="BA68" s="3"/>
      <c r="BB68" s="3"/>
      <c r="BC68" s="3"/>
      <c r="BD68" s="3"/>
      <c r="BE68" s="3"/>
      <c r="BF68" s="3"/>
      <c r="BG68" s="3"/>
      <c r="BH68" s="3"/>
      <c r="BI68" s="3"/>
      <c r="BJ68" s="3"/>
    </row>
    <row r="69" spans="48:62" hidden="1" x14ac:dyDescent="0.3">
      <c r="AV69" s="3"/>
      <c r="AW69" s="3"/>
      <c r="AX69" s="3"/>
      <c r="AY69" s="3"/>
      <c r="AZ69" s="3"/>
      <c r="BA69" s="3"/>
      <c r="BB69" s="3"/>
      <c r="BC69" s="3"/>
      <c r="BD69" s="3"/>
      <c r="BE69" s="3"/>
      <c r="BF69" s="3"/>
      <c r="BG69" s="3"/>
      <c r="BH69" s="3"/>
      <c r="BI69" s="3"/>
      <c r="BJ69" s="3"/>
    </row>
    <row r="70" spans="48:62" hidden="1" x14ac:dyDescent="0.3">
      <c r="AV70" s="3"/>
      <c r="AW70" s="3"/>
      <c r="AX70" s="3"/>
      <c r="AY70" s="3"/>
      <c r="AZ70" s="3"/>
      <c r="BA70" s="3"/>
      <c r="BB70" s="3"/>
      <c r="BC70" s="3"/>
      <c r="BD70" s="3"/>
      <c r="BE70" s="3"/>
      <c r="BF70" s="3"/>
      <c r="BG70" s="3"/>
      <c r="BH70" s="3"/>
      <c r="BI70" s="3"/>
      <c r="BJ70" s="3"/>
    </row>
    <row r="71" spans="48:62" hidden="1" x14ac:dyDescent="0.3">
      <c r="AV71" s="3"/>
      <c r="AW71" s="3"/>
      <c r="AX71" s="3"/>
      <c r="AY71" s="3"/>
      <c r="AZ71" s="3"/>
      <c r="BA71" s="3"/>
      <c r="BB71" s="3"/>
      <c r="BC71" s="3"/>
      <c r="BD71" s="3"/>
      <c r="BE71" s="3"/>
      <c r="BF71" s="3"/>
      <c r="BG71" s="3"/>
      <c r="BH71" s="3"/>
      <c r="BI71" s="3"/>
      <c r="BJ71" s="3"/>
    </row>
    <row r="72" spans="48:62" hidden="1" x14ac:dyDescent="0.3">
      <c r="AV72" s="3"/>
      <c r="AW72" s="3"/>
      <c r="AX72" s="3"/>
      <c r="AY72" s="3"/>
      <c r="AZ72" s="3"/>
      <c r="BA72" s="3"/>
      <c r="BB72" s="3"/>
      <c r="BC72" s="3"/>
      <c r="BD72" s="3"/>
      <c r="BE72" s="3"/>
      <c r="BF72" s="3"/>
      <c r="BG72" s="3"/>
      <c r="BH72" s="3"/>
      <c r="BI72" s="3"/>
      <c r="BJ72" s="3"/>
    </row>
    <row r="73" spans="48:62" hidden="1" x14ac:dyDescent="0.3">
      <c r="AV73" s="3"/>
      <c r="AW73" s="3"/>
      <c r="AX73" s="3"/>
      <c r="AY73" s="3"/>
      <c r="AZ73" s="3"/>
      <c r="BA73" s="3"/>
      <c r="BB73" s="3"/>
      <c r="BC73" s="3"/>
      <c r="BD73" s="3"/>
      <c r="BE73" s="3"/>
      <c r="BF73" s="3"/>
      <c r="BG73" s="3"/>
      <c r="BH73" s="3"/>
      <c r="BI73" s="3"/>
      <c r="BJ73" s="3"/>
    </row>
    <row r="74" spans="48:62" hidden="1" x14ac:dyDescent="0.3">
      <c r="AV74" s="3"/>
      <c r="AW74" s="3"/>
      <c r="AX74" s="3"/>
      <c r="AY74" s="3"/>
      <c r="AZ74" s="3"/>
      <c r="BA74" s="3"/>
      <c r="BB74" s="3"/>
      <c r="BC74" s="3"/>
      <c r="BD74" s="3"/>
      <c r="BE74" s="3"/>
      <c r="BF74" s="3"/>
      <c r="BG74" s="3"/>
      <c r="BH74" s="3"/>
      <c r="BI74" s="3"/>
      <c r="BJ74" s="3"/>
    </row>
    <row r="75" spans="48:62" hidden="1" x14ac:dyDescent="0.3">
      <c r="AV75" s="3"/>
      <c r="AW75" s="3"/>
      <c r="AX75" s="3"/>
      <c r="AY75" s="3"/>
      <c r="AZ75" s="3"/>
      <c r="BA75" s="3"/>
      <c r="BB75" s="3"/>
      <c r="BC75" s="3"/>
      <c r="BD75" s="3"/>
      <c r="BE75" s="3"/>
      <c r="BF75" s="3"/>
      <c r="BG75" s="3"/>
      <c r="BH75" s="3"/>
      <c r="BI75" s="3"/>
      <c r="BJ75" s="3"/>
    </row>
    <row r="76" spans="48:62" hidden="1" x14ac:dyDescent="0.3">
      <c r="AV76" s="3"/>
      <c r="AW76" s="3"/>
      <c r="AX76" s="3"/>
      <c r="AY76" s="3"/>
      <c r="AZ76" s="3"/>
      <c r="BA76" s="3"/>
      <c r="BB76" s="3"/>
      <c r="BC76" s="3"/>
      <c r="BD76" s="3"/>
      <c r="BE76" s="3"/>
      <c r="BF76" s="3"/>
      <c r="BG76" s="3"/>
      <c r="BH76" s="3"/>
      <c r="BI76" s="3"/>
      <c r="BJ76" s="3"/>
    </row>
    <row r="77" spans="48:62" hidden="1" x14ac:dyDescent="0.3">
      <c r="AV77" s="3"/>
      <c r="AW77" s="3"/>
      <c r="AX77" s="3"/>
      <c r="AY77" s="3"/>
      <c r="AZ77" s="3"/>
      <c r="BA77" s="3"/>
      <c r="BB77" s="3"/>
      <c r="BC77" s="3"/>
      <c r="BD77" s="3"/>
      <c r="BE77" s="3"/>
      <c r="BF77" s="3"/>
      <c r="BG77" s="3"/>
      <c r="BH77" s="3"/>
      <c r="BI77" s="3"/>
      <c r="BJ77" s="3"/>
    </row>
    <row r="78" spans="48:62" hidden="1" x14ac:dyDescent="0.3">
      <c r="AV78" s="3"/>
      <c r="AW78" s="3"/>
      <c r="AX78" s="3"/>
      <c r="AY78" s="3"/>
      <c r="AZ78" s="3"/>
      <c r="BA78" s="3"/>
      <c r="BB78" s="3"/>
      <c r="BC78" s="3"/>
      <c r="BD78" s="3"/>
      <c r="BE78" s="3"/>
      <c r="BF78" s="3"/>
      <c r="BG78" s="3"/>
      <c r="BH78" s="3"/>
      <c r="BI78" s="3"/>
      <c r="BJ78" s="3"/>
    </row>
    <row r="79" spans="48:62" hidden="1" x14ac:dyDescent="0.3">
      <c r="AV79" s="3"/>
      <c r="AW79" s="3"/>
      <c r="AX79" s="3"/>
      <c r="AY79" s="3"/>
      <c r="AZ79" s="3"/>
      <c r="BA79" s="3"/>
      <c r="BB79" s="3"/>
      <c r="BC79" s="3"/>
      <c r="BD79" s="3"/>
      <c r="BE79" s="3"/>
      <c r="BF79" s="3"/>
      <c r="BG79" s="3"/>
      <c r="BH79" s="3"/>
      <c r="BI79" s="3"/>
      <c r="BJ79" s="3"/>
    </row>
    <row r="80" spans="48:62" hidden="1" x14ac:dyDescent="0.3">
      <c r="AV80" s="3"/>
      <c r="AW80" s="3"/>
      <c r="AX80" s="3"/>
      <c r="AY80" s="3"/>
      <c r="AZ80" s="3"/>
      <c r="BA80" s="3"/>
      <c r="BB80" s="3"/>
      <c r="BC80" s="3"/>
      <c r="BD80" s="3"/>
      <c r="BE80" s="3"/>
      <c r="BF80" s="3"/>
      <c r="BG80" s="3"/>
      <c r="BH80" s="3"/>
      <c r="BI80" s="3"/>
      <c r="BJ80" s="3"/>
    </row>
    <row r="81" spans="48:62" hidden="1" x14ac:dyDescent="0.3">
      <c r="AV81" s="3"/>
      <c r="AW81" s="3"/>
      <c r="AX81" s="3"/>
      <c r="AY81" s="3"/>
      <c r="AZ81" s="3"/>
      <c r="BA81" s="3"/>
      <c r="BB81" s="3"/>
      <c r="BC81" s="3"/>
      <c r="BD81" s="3"/>
      <c r="BE81" s="3"/>
      <c r="BF81" s="3"/>
      <c r="BG81" s="3"/>
      <c r="BH81" s="3"/>
      <c r="BI81" s="3"/>
      <c r="BJ81" s="3"/>
    </row>
    <row r="82" spans="48:62" hidden="1" x14ac:dyDescent="0.3">
      <c r="AV82" s="3"/>
      <c r="AW82" s="3"/>
      <c r="AX82" s="3"/>
      <c r="AY82" s="3"/>
      <c r="AZ82" s="3"/>
      <c r="BA82" s="3"/>
      <c r="BB82" s="3"/>
      <c r="BC82" s="3"/>
      <c r="BD82" s="3"/>
      <c r="BE82" s="3"/>
      <c r="BF82" s="3"/>
      <c r="BG82" s="3"/>
      <c r="BH82" s="3"/>
      <c r="BI82" s="3"/>
      <c r="BJ82" s="3"/>
    </row>
    <row r="83" spans="48:62" hidden="1" x14ac:dyDescent="0.3">
      <c r="AV83" s="3"/>
      <c r="AW83" s="3"/>
      <c r="AX83" s="3"/>
      <c r="AY83" s="3"/>
      <c r="AZ83" s="3"/>
      <c r="BA83" s="3"/>
      <c r="BB83" s="3"/>
      <c r="BC83" s="3"/>
      <c r="BD83" s="3"/>
      <c r="BE83" s="3"/>
      <c r="BF83" s="3"/>
      <c r="BG83" s="3"/>
      <c r="BH83" s="3"/>
      <c r="BI83" s="3"/>
      <c r="BJ83" s="3"/>
    </row>
    <row r="84" spans="48:62" hidden="1" x14ac:dyDescent="0.3">
      <c r="AV84" s="3"/>
      <c r="AW84" s="3"/>
      <c r="AX84" s="3"/>
      <c r="AY84" s="3"/>
      <c r="AZ84" s="3"/>
      <c r="BA84" s="3"/>
      <c r="BB84" s="3"/>
      <c r="BC84" s="3"/>
      <c r="BD84" s="3"/>
      <c r="BE84" s="3"/>
      <c r="BF84" s="3"/>
      <c r="BG84" s="3"/>
      <c r="BH84" s="3"/>
      <c r="BI84" s="3"/>
      <c r="BJ84" s="3"/>
    </row>
    <row r="85" spans="48:62" hidden="1" x14ac:dyDescent="0.3">
      <c r="AV85" s="3"/>
      <c r="AW85" s="3"/>
      <c r="AX85" s="3"/>
      <c r="AY85" s="3"/>
      <c r="AZ85" s="3"/>
      <c r="BA85" s="3"/>
      <c r="BB85" s="3"/>
      <c r="BC85" s="3"/>
      <c r="BD85" s="3"/>
      <c r="BE85" s="3"/>
      <c r="BF85" s="3"/>
      <c r="BG85" s="3"/>
      <c r="BH85" s="3"/>
      <c r="BI85" s="3"/>
      <c r="BJ85" s="3"/>
    </row>
    <row r="86" spans="48:62" hidden="1" x14ac:dyDescent="0.3">
      <c r="AV86" s="3"/>
      <c r="AW86" s="3"/>
      <c r="AX86" s="3"/>
      <c r="AY86" s="3"/>
      <c r="AZ86" s="3"/>
      <c r="BA86" s="3"/>
      <c r="BB86" s="3"/>
      <c r="BC86" s="3"/>
      <c r="BD86" s="3"/>
      <c r="BE86" s="3"/>
      <c r="BF86" s="3"/>
      <c r="BG86" s="3"/>
      <c r="BH86" s="3"/>
      <c r="BI86" s="3"/>
      <c r="BJ86" s="3"/>
    </row>
    <row r="87" spans="48:62" hidden="1" x14ac:dyDescent="0.3">
      <c r="AV87" s="3"/>
      <c r="AW87" s="3"/>
      <c r="AX87" s="3"/>
      <c r="AY87" s="3"/>
      <c r="AZ87" s="3"/>
      <c r="BA87" s="3"/>
      <c r="BB87" s="3"/>
      <c r="BC87" s="3"/>
      <c r="BD87" s="3"/>
      <c r="BE87" s="3"/>
      <c r="BF87" s="3"/>
      <c r="BG87" s="3"/>
      <c r="BH87" s="3"/>
      <c r="BI87" s="3"/>
      <c r="BJ87" s="3"/>
    </row>
    <row r="88" spans="48:62" hidden="1" x14ac:dyDescent="0.3">
      <c r="AV88" s="3"/>
      <c r="AW88" s="3"/>
      <c r="AX88" s="3"/>
      <c r="AY88" s="3"/>
      <c r="AZ88" s="3"/>
      <c r="BA88" s="3"/>
      <c r="BB88" s="3"/>
      <c r="BC88" s="3"/>
      <c r="BD88" s="3"/>
      <c r="BE88" s="3"/>
      <c r="BF88" s="3"/>
      <c r="BG88" s="3"/>
      <c r="BH88" s="3"/>
      <c r="BI88" s="3"/>
      <c r="BJ88" s="3"/>
    </row>
    <row r="89" spans="48:62" hidden="1" x14ac:dyDescent="0.3">
      <c r="AV89" s="3"/>
      <c r="AW89" s="3"/>
      <c r="AX89" s="3"/>
      <c r="AY89" s="3"/>
      <c r="AZ89" s="3"/>
      <c r="BA89" s="3"/>
      <c r="BB89" s="3"/>
      <c r="BC89" s="3"/>
      <c r="BD89" s="3"/>
      <c r="BE89" s="3"/>
      <c r="BF89" s="3"/>
      <c r="BG89" s="3"/>
      <c r="BH89" s="3"/>
      <c r="BI89" s="3"/>
      <c r="BJ89" s="3"/>
    </row>
    <row r="90" spans="48:62" hidden="1" x14ac:dyDescent="0.3">
      <c r="AV90" s="3"/>
      <c r="AW90" s="3"/>
      <c r="AX90" s="3"/>
      <c r="AY90" s="3"/>
      <c r="AZ90" s="3"/>
      <c r="BA90" s="3"/>
      <c r="BB90" s="3"/>
      <c r="BC90" s="3"/>
      <c r="BD90" s="3"/>
      <c r="BE90" s="3"/>
      <c r="BF90" s="3"/>
      <c r="BG90" s="3"/>
      <c r="BH90" s="3"/>
      <c r="BI90" s="3"/>
      <c r="BJ90" s="3"/>
    </row>
    <row r="91" spans="48:62" hidden="1" x14ac:dyDescent="0.3">
      <c r="AV91" s="3"/>
      <c r="AW91" s="3"/>
      <c r="AX91" s="3"/>
      <c r="AY91" s="3"/>
      <c r="AZ91" s="3"/>
      <c r="BA91" s="3"/>
      <c r="BB91" s="3"/>
      <c r="BC91" s="3"/>
      <c r="BD91" s="3"/>
      <c r="BE91" s="3"/>
      <c r="BF91" s="3"/>
      <c r="BG91" s="3"/>
      <c r="BH91" s="3"/>
      <c r="BI91" s="3"/>
      <c r="BJ91" s="3"/>
    </row>
    <row r="92" spans="48:62" hidden="1" x14ac:dyDescent="0.3">
      <c r="AV92" s="3"/>
      <c r="AW92" s="3"/>
      <c r="AX92" s="3"/>
      <c r="AY92" s="3"/>
      <c r="AZ92" s="3"/>
      <c r="BA92" s="3"/>
      <c r="BB92" s="3"/>
      <c r="BC92" s="3"/>
      <c r="BD92" s="3"/>
      <c r="BE92" s="3"/>
      <c r="BF92" s="3"/>
      <c r="BG92" s="3"/>
      <c r="BH92" s="3"/>
      <c r="BI92" s="3"/>
      <c r="BJ92" s="3"/>
    </row>
    <row r="93" spans="48:62" hidden="1" x14ac:dyDescent="0.3">
      <c r="AV93" s="3"/>
      <c r="AW93" s="3"/>
      <c r="AX93" s="3"/>
      <c r="AY93" s="3"/>
      <c r="AZ93" s="3"/>
      <c r="BA93" s="3"/>
      <c r="BB93" s="3"/>
      <c r="BC93" s="3"/>
      <c r="BD93" s="3"/>
      <c r="BE93" s="3"/>
      <c r="BF93" s="3"/>
      <c r="BG93" s="3"/>
      <c r="BH93" s="3"/>
      <c r="BI93" s="3"/>
      <c r="BJ93" s="3"/>
    </row>
    <row r="94" spans="48:62" hidden="1" x14ac:dyDescent="0.3">
      <c r="AV94" s="3"/>
      <c r="AW94" s="3"/>
      <c r="AX94" s="3"/>
      <c r="AY94" s="3"/>
      <c r="AZ94" s="3"/>
      <c r="BA94" s="3"/>
      <c r="BB94" s="3"/>
      <c r="BC94" s="3"/>
      <c r="BD94" s="3"/>
      <c r="BE94" s="3"/>
      <c r="BF94" s="3"/>
      <c r="BG94" s="3"/>
      <c r="BH94" s="3"/>
      <c r="BI94" s="3"/>
      <c r="BJ94" s="3"/>
    </row>
    <row r="95" spans="48:62" hidden="1" x14ac:dyDescent="0.3">
      <c r="AV95" s="3"/>
      <c r="AW95" s="3"/>
      <c r="AX95" s="3"/>
      <c r="AY95" s="3"/>
      <c r="AZ95" s="3"/>
      <c r="BA95" s="3"/>
      <c r="BB95" s="3"/>
      <c r="BC95" s="3"/>
      <c r="BD95" s="3"/>
      <c r="BE95" s="3"/>
      <c r="BF95" s="3"/>
      <c r="BG95" s="3"/>
      <c r="BH95" s="3"/>
      <c r="BI95" s="3"/>
      <c r="BJ95" s="3"/>
    </row>
    <row r="96" spans="48:62" hidden="1" x14ac:dyDescent="0.3">
      <c r="AV96" s="3"/>
      <c r="AW96" s="3"/>
      <c r="AX96" s="3"/>
      <c r="AY96" s="3"/>
      <c r="AZ96" s="3"/>
      <c r="BA96" s="3"/>
      <c r="BB96" s="3"/>
      <c r="BC96" s="3"/>
      <c r="BD96" s="3"/>
      <c r="BE96" s="3"/>
      <c r="BF96" s="3"/>
      <c r="BG96" s="3"/>
      <c r="BH96" s="3"/>
      <c r="BI96" s="3"/>
      <c r="BJ96" s="3"/>
    </row>
    <row r="97" spans="1:62" hidden="1" x14ac:dyDescent="0.3">
      <c r="AV97" s="3"/>
      <c r="AW97" s="3"/>
      <c r="AX97" s="3"/>
      <c r="AY97" s="3"/>
      <c r="AZ97" s="3"/>
      <c r="BA97" s="3"/>
      <c r="BB97" s="3"/>
      <c r="BC97" s="3"/>
      <c r="BD97" s="3"/>
      <c r="BE97" s="3"/>
      <c r="BF97" s="3"/>
      <c r="BG97" s="3"/>
      <c r="BH97" s="3"/>
      <c r="BI97" s="3"/>
      <c r="BJ97" s="3"/>
    </row>
    <row r="98" spans="1:62" hidden="1" x14ac:dyDescent="0.3">
      <c r="AV98" s="3"/>
      <c r="AW98" s="3"/>
      <c r="AX98" s="3"/>
      <c r="AY98" s="3"/>
      <c r="AZ98" s="3"/>
      <c r="BA98" s="3"/>
      <c r="BB98" s="3"/>
      <c r="BC98" s="3"/>
      <c r="BD98" s="3"/>
      <c r="BE98" s="3"/>
      <c r="BF98" s="3"/>
      <c r="BG98" s="3"/>
      <c r="BH98" s="3"/>
      <c r="BI98" s="3"/>
      <c r="BJ98" s="3"/>
    </row>
    <row r="99" spans="1:62" hidden="1" x14ac:dyDescent="0.3">
      <c r="AV99" s="3"/>
      <c r="AW99" s="3"/>
      <c r="AX99" s="3"/>
      <c r="AY99" s="3"/>
      <c r="AZ99" s="3"/>
      <c r="BA99" s="3"/>
      <c r="BB99" s="3"/>
      <c r="BC99" s="3"/>
      <c r="BD99" s="3"/>
      <c r="BE99" s="3"/>
      <c r="BF99" s="3"/>
      <c r="BG99" s="3"/>
      <c r="BH99" s="3"/>
      <c r="BI99" s="3"/>
      <c r="BJ99" s="3"/>
    </row>
    <row r="100" spans="1:62" hidden="1" x14ac:dyDescent="0.3">
      <c r="AV100" s="3"/>
      <c r="AW100" s="3"/>
      <c r="AX100" s="3"/>
      <c r="AY100" s="3"/>
      <c r="AZ100" s="3"/>
      <c r="BA100" s="3"/>
      <c r="BB100" s="3"/>
      <c r="BC100" s="3"/>
      <c r="BD100" s="3"/>
      <c r="BE100" s="3"/>
      <c r="BF100" s="3"/>
      <c r="BG100" s="3"/>
      <c r="BH100" s="3"/>
      <c r="BI100" s="3"/>
      <c r="BJ100" s="3"/>
    </row>
    <row r="101" spans="1:62" hidden="1" x14ac:dyDescent="0.3">
      <c r="AV101" s="3"/>
      <c r="AW101" s="3"/>
      <c r="AX101" s="3"/>
      <c r="AY101" s="3"/>
      <c r="AZ101" s="3"/>
      <c r="BA101" s="3"/>
      <c r="BB101" s="3"/>
      <c r="BC101" s="3"/>
      <c r="BD101" s="3"/>
      <c r="BE101" s="3"/>
      <c r="BF101" s="3"/>
      <c r="BG101" s="3"/>
      <c r="BH101" s="3"/>
      <c r="BI101" s="3"/>
      <c r="BJ101" s="3"/>
    </row>
    <row r="102" spans="1:62" hidden="1" x14ac:dyDescent="0.3">
      <c r="AV102" s="3"/>
      <c r="AW102" s="3"/>
      <c r="AX102" s="3"/>
      <c r="AY102" s="3"/>
      <c r="AZ102" s="3"/>
      <c r="BA102" s="3"/>
      <c r="BB102" s="3"/>
      <c r="BC102" s="3"/>
      <c r="BD102" s="3"/>
      <c r="BE102" s="3"/>
      <c r="BF102" s="3"/>
      <c r="BG102" s="3"/>
      <c r="BH102" s="3"/>
      <c r="BI102" s="3"/>
      <c r="BJ102" s="3"/>
    </row>
    <row r="103" spans="1:62" hidden="1" x14ac:dyDescent="0.3">
      <c r="AV103" s="3"/>
      <c r="AW103" s="3"/>
      <c r="AX103" s="3"/>
      <c r="AY103" s="3"/>
      <c r="AZ103" s="3"/>
      <c r="BA103" s="3"/>
      <c r="BB103" s="3"/>
      <c r="BC103" s="3"/>
      <c r="BD103" s="3"/>
      <c r="BE103" s="3"/>
      <c r="BF103" s="3"/>
      <c r="BG103" s="3"/>
      <c r="BH103" s="3"/>
      <c r="BI103" s="3"/>
      <c r="BJ103" s="3"/>
    </row>
    <row r="104" spans="1:62" hidden="1" x14ac:dyDescent="0.3">
      <c r="AV104" s="3"/>
      <c r="AW104" s="3"/>
      <c r="AX104" s="3"/>
      <c r="AY104" s="3"/>
      <c r="AZ104" s="3"/>
      <c r="BA104" s="3"/>
      <c r="BB104" s="3"/>
      <c r="BC104" s="3"/>
      <c r="BD104" s="3"/>
      <c r="BE104" s="3"/>
      <c r="BF104" s="3"/>
      <c r="BG104" s="3"/>
      <c r="BH104" s="3"/>
      <c r="BI104" s="3"/>
      <c r="BJ104" s="3"/>
    </row>
    <row r="105" spans="1:62" hidden="1" x14ac:dyDescent="0.3">
      <c r="AV105" s="3"/>
      <c r="AW105" s="3"/>
      <c r="AX105" s="3"/>
      <c r="AY105" s="3"/>
      <c r="AZ105" s="3"/>
      <c r="BA105" s="3"/>
      <c r="BB105" s="3"/>
      <c r="BC105" s="3"/>
      <c r="BD105" s="3"/>
      <c r="BE105" s="3"/>
      <c r="BF105" s="3"/>
      <c r="BG105" s="3"/>
      <c r="BH105" s="3"/>
      <c r="BI105" s="3"/>
      <c r="BJ105" s="3"/>
    </row>
    <row r="106" spans="1:62" hidden="1" x14ac:dyDescent="0.3">
      <c r="AV106" s="3"/>
      <c r="AW106" s="3"/>
      <c r="AX106" s="3"/>
      <c r="AY106" s="3"/>
      <c r="AZ106" s="3"/>
      <c r="BA106" s="3"/>
      <c r="BB106" s="3"/>
      <c r="BC106" s="3"/>
      <c r="BD106" s="3"/>
      <c r="BE106" s="3"/>
      <c r="BF106" s="3"/>
      <c r="BG106" s="3"/>
      <c r="BH106" s="3"/>
      <c r="BI106" s="3"/>
      <c r="BJ106" s="3"/>
    </row>
    <row r="107" spans="1:62" ht="33.75" customHeight="1" x14ac:dyDescent="0.3">
      <c r="A107" s="211" t="s">
        <v>794</v>
      </c>
      <c r="B107" s="212"/>
      <c r="C107" s="212"/>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H107" s="212"/>
      <c r="AI107" s="212"/>
      <c r="AJ107" s="212"/>
      <c r="AK107" s="212"/>
      <c r="AL107" s="212"/>
      <c r="AM107" s="212"/>
      <c r="AN107" s="212"/>
      <c r="AO107" s="212"/>
      <c r="AP107" s="212"/>
      <c r="AQ107" s="212"/>
      <c r="AR107" s="212"/>
      <c r="AS107" s="212"/>
      <c r="AT107" s="212"/>
      <c r="AU107" s="213"/>
      <c r="AV107" s="3"/>
      <c r="AW107" s="3"/>
      <c r="AX107" s="3"/>
      <c r="AY107" s="3"/>
      <c r="AZ107" s="3"/>
      <c r="BA107" s="3"/>
      <c r="BB107" s="3"/>
      <c r="BC107" s="3"/>
      <c r="BD107" s="3"/>
      <c r="BE107" s="3"/>
      <c r="BF107" s="3"/>
      <c r="BG107" s="3"/>
      <c r="BH107" s="3"/>
      <c r="BI107" s="3"/>
      <c r="BJ107" s="3"/>
    </row>
    <row r="109" spans="1:62" hidden="1" x14ac:dyDescent="0.3">
      <c r="B109" s="18">
        <v>1</v>
      </c>
      <c r="C109" s="4" t="s">
        <v>617</v>
      </c>
      <c r="D109" s="4" t="s">
        <v>618</v>
      </c>
      <c r="E109" s="14" t="str">
        <f>_xlfn.IFNA(IF(MATCH(B109,$K$109:$K$161,0)," "),"  ")</f>
        <v xml:space="preserve"> </v>
      </c>
      <c r="F109" s="19" t="str">
        <f>_xlfn.IFNA(IF(MATCH(C109,$M$109:$M$161,0),"   "),"  ")</f>
        <v xml:space="preserve">   </v>
      </c>
      <c r="G109" s="19" t="str">
        <f>_xlfn.IFNA(IF(MATCH(D109,$M$109:$M$161,0),"   "),"  ")</f>
        <v xml:space="preserve">   </v>
      </c>
      <c r="H109" s="4" t="str">
        <f t="shared" ref="H109:H161" si="10">F109&amp;G109</f>
        <v xml:space="preserve">      </v>
      </c>
      <c r="K109" s="4">
        <f>AI10</f>
        <v>1</v>
      </c>
      <c r="L109" s="4" t="str">
        <f>AE10</f>
        <v>srijeda</v>
      </c>
      <c r="M109" s="4" t="str">
        <f t="shared" ref="M109" si="11">K109&amp;L109</f>
        <v>1srijeda</v>
      </c>
      <c r="N109" s="14"/>
      <c r="O109" s="14"/>
      <c r="BC109" s="14"/>
      <c r="BD109" s="14"/>
      <c r="BE109" s="14"/>
      <c r="BF109" s="14"/>
    </row>
    <row r="110" spans="1:62" hidden="1" x14ac:dyDescent="0.3">
      <c r="B110" s="18">
        <v>2</v>
      </c>
      <c r="C110" s="4" t="s">
        <v>619</v>
      </c>
      <c r="D110" s="4" t="s">
        <v>620</v>
      </c>
      <c r="E110" s="14" t="str">
        <f t="shared" ref="E110:E161" si="12">_xlfn.IFNA(IF(MATCH(B110,$K$109:$K$161,0)," "),"  ")</f>
        <v xml:space="preserve"> </v>
      </c>
      <c r="F110" s="19" t="str">
        <f t="shared" ref="F110:G161" si="13">_xlfn.IFNA(IF(MATCH(C110,$M$109:$M$161,0),"   "),"  ")</f>
        <v xml:space="preserve">  </v>
      </c>
      <c r="G110" s="19" t="str">
        <f t="shared" si="13"/>
        <v xml:space="preserve">  </v>
      </c>
      <c r="H110" s="4" t="str">
        <f t="shared" si="10"/>
        <v xml:space="preserve">    </v>
      </c>
      <c r="J110" s="14"/>
      <c r="K110" s="4">
        <f t="shared" ref="K110:K128" si="14">AI11</f>
        <v>1</v>
      </c>
      <c r="L110" s="4" t="str">
        <f t="shared" ref="L110:L128" si="15">AE11</f>
        <v>četvrtak</v>
      </c>
      <c r="M110" s="4" t="str">
        <f t="shared" ref="M110:M128" si="16">K110&amp;L110</f>
        <v>1četvrtak</v>
      </c>
      <c r="N110" s="14"/>
      <c r="O110" s="14"/>
      <c r="T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t="str">
        <f>TRANSPOSE(E109:E160)</f>
        <v xml:space="preserve"> </v>
      </c>
      <c r="AW110" s="14"/>
      <c r="AX110" s="14"/>
      <c r="AY110" s="14"/>
      <c r="AZ110" s="14"/>
      <c r="BA110" s="14"/>
      <c r="BB110" s="14"/>
    </row>
    <row r="111" spans="1:62" hidden="1" x14ac:dyDescent="0.3">
      <c r="B111" s="18">
        <v>3</v>
      </c>
      <c r="C111" s="4" t="s">
        <v>621</v>
      </c>
      <c r="D111" s="4" t="s">
        <v>622</v>
      </c>
      <c r="E111" s="14" t="str">
        <f t="shared" si="12"/>
        <v xml:space="preserve">  </v>
      </c>
      <c r="F111" s="19" t="str">
        <f t="shared" si="13"/>
        <v xml:space="preserve">  </v>
      </c>
      <c r="G111" s="19" t="str">
        <f t="shared" si="13"/>
        <v xml:space="preserve">  </v>
      </c>
      <c r="H111" s="4" t="str">
        <f t="shared" si="10"/>
        <v xml:space="preserve">    </v>
      </c>
      <c r="K111" s="4">
        <f t="shared" si="14"/>
        <v>1</v>
      </c>
      <c r="L111" s="4" t="str">
        <f t="shared" si="15"/>
        <v>petak</v>
      </c>
      <c r="M111" s="4" t="str">
        <f t="shared" si="16"/>
        <v>1petak</v>
      </c>
      <c r="N111" s="14"/>
      <c r="O111" s="14"/>
    </row>
    <row r="112" spans="1:62" hidden="1" x14ac:dyDescent="0.3">
      <c r="B112" s="18">
        <v>4</v>
      </c>
      <c r="C112" s="4" t="s">
        <v>623</v>
      </c>
      <c r="D112" s="4" t="s">
        <v>624</v>
      </c>
      <c r="E112" s="14" t="str">
        <f t="shared" si="12"/>
        <v xml:space="preserve">  </v>
      </c>
      <c r="F112" s="19" t="str">
        <f t="shared" si="13"/>
        <v xml:space="preserve">  </v>
      </c>
      <c r="G112" s="19" t="str">
        <f t="shared" si="13"/>
        <v xml:space="preserve">  </v>
      </c>
      <c r="H112" s="4" t="str">
        <f t="shared" si="10"/>
        <v xml:space="preserve">    </v>
      </c>
      <c r="K112" s="4">
        <f t="shared" si="14"/>
        <v>1</v>
      </c>
      <c r="L112" s="4" t="str">
        <f t="shared" si="15"/>
        <v>subota</v>
      </c>
      <c r="M112" s="4" t="str">
        <f t="shared" si="16"/>
        <v>1subota</v>
      </c>
      <c r="N112" s="14"/>
      <c r="O112" s="14"/>
    </row>
    <row r="113" spans="2:15" hidden="1" x14ac:dyDescent="0.3">
      <c r="B113" s="18">
        <v>5</v>
      </c>
      <c r="C113" s="4" t="s">
        <v>625</v>
      </c>
      <c r="D113" s="4" t="s">
        <v>626</v>
      </c>
      <c r="E113" s="14" t="str">
        <f t="shared" si="12"/>
        <v xml:space="preserve">  </v>
      </c>
      <c r="F113" s="19" t="str">
        <f t="shared" si="13"/>
        <v xml:space="preserve">  </v>
      </c>
      <c r="G113" s="19" t="str">
        <f t="shared" si="13"/>
        <v xml:space="preserve">  </v>
      </c>
      <c r="H113" s="4" t="str">
        <f t="shared" si="10"/>
        <v xml:space="preserve">    </v>
      </c>
      <c r="K113" s="4">
        <f t="shared" si="14"/>
        <v>1</v>
      </c>
      <c r="L113" s="4" t="str">
        <f t="shared" si="15"/>
        <v>nedjelja</v>
      </c>
      <c r="M113" s="4" t="str">
        <f t="shared" si="16"/>
        <v>1nedjelja</v>
      </c>
      <c r="N113" s="14"/>
      <c r="O113" s="14"/>
    </row>
    <row r="114" spans="2:15" hidden="1" x14ac:dyDescent="0.3">
      <c r="B114" s="18">
        <v>6</v>
      </c>
      <c r="C114" s="4" t="s">
        <v>627</v>
      </c>
      <c r="D114" s="4" t="s">
        <v>628</v>
      </c>
      <c r="E114" s="14" t="str">
        <f t="shared" si="12"/>
        <v xml:space="preserve">  </v>
      </c>
      <c r="F114" s="19" t="str">
        <f t="shared" si="13"/>
        <v xml:space="preserve">  </v>
      </c>
      <c r="G114" s="19" t="str">
        <f t="shared" si="13"/>
        <v xml:space="preserve">  </v>
      </c>
      <c r="H114" s="4" t="str">
        <f t="shared" si="10"/>
        <v xml:space="preserve">    </v>
      </c>
      <c r="K114" s="4">
        <f t="shared" si="14"/>
        <v>2</v>
      </c>
      <c r="L114" s="4" t="str">
        <f t="shared" si="15"/>
        <v>ponedjeljak</v>
      </c>
      <c r="M114" s="4" t="str">
        <f t="shared" si="16"/>
        <v>2ponedjeljak</v>
      </c>
      <c r="N114" s="14"/>
      <c r="O114" s="14"/>
    </row>
    <row r="115" spans="2:15" hidden="1" x14ac:dyDescent="0.3">
      <c r="B115" s="18">
        <v>7</v>
      </c>
      <c r="C115" s="4" t="s">
        <v>629</v>
      </c>
      <c r="D115" s="4" t="s">
        <v>630</v>
      </c>
      <c r="E115" s="14" t="str">
        <f t="shared" si="12"/>
        <v xml:space="preserve">  </v>
      </c>
      <c r="F115" s="19" t="str">
        <f t="shared" si="13"/>
        <v xml:space="preserve">  </v>
      </c>
      <c r="G115" s="19" t="str">
        <f t="shared" si="13"/>
        <v xml:space="preserve">  </v>
      </c>
      <c r="H115" s="4" t="str">
        <f t="shared" si="10"/>
        <v xml:space="preserve">    </v>
      </c>
      <c r="K115" s="4">
        <f t="shared" si="14"/>
        <v>2</v>
      </c>
      <c r="L115" s="4" t="str">
        <f t="shared" si="15"/>
        <v>utorak</v>
      </c>
      <c r="M115" s="4" t="str">
        <f t="shared" si="16"/>
        <v>2utorak</v>
      </c>
      <c r="N115" s="14"/>
      <c r="O115" s="14"/>
    </row>
    <row r="116" spans="2:15" hidden="1" x14ac:dyDescent="0.3">
      <c r="B116" s="18">
        <v>8</v>
      </c>
      <c r="C116" s="4" t="s">
        <v>631</v>
      </c>
      <c r="D116" s="4" t="s">
        <v>632</v>
      </c>
      <c r="E116" s="14" t="str">
        <f t="shared" si="12"/>
        <v xml:space="preserve"> </v>
      </c>
      <c r="F116" s="19" t="str">
        <f t="shared" si="13"/>
        <v xml:space="preserve">  </v>
      </c>
      <c r="G116" s="19" t="str">
        <f t="shared" si="13"/>
        <v xml:space="preserve">   </v>
      </c>
      <c r="H116" s="4" t="str">
        <f t="shared" si="10"/>
        <v xml:space="preserve">     </v>
      </c>
      <c r="K116" s="4">
        <f t="shared" si="14"/>
        <v>2</v>
      </c>
      <c r="L116" s="4" t="str">
        <f t="shared" si="15"/>
        <v>srijeda</v>
      </c>
      <c r="M116" s="4" t="str">
        <f t="shared" si="16"/>
        <v>2srijeda</v>
      </c>
      <c r="N116" s="14"/>
      <c r="O116" s="14"/>
    </row>
    <row r="117" spans="2:15" hidden="1" x14ac:dyDescent="0.3">
      <c r="B117" s="18">
        <v>9</v>
      </c>
      <c r="C117" s="4" t="s">
        <v>633</v>
      </c>
      <c r="D117" s="4" t="s">
        <v>634</v>
      </c>
      <c r="E117" s="14" t="str">
        <f t="shared" si="12"/>
        <v xml:space="preserve">  </v>
      </c>
      <c r="F117" s="19" t="str">
        <f t="shared" si="13"/>
        <v xml:space="preserve">  </v>
      </c>
      <c r="G117" s="19" t="str">
        <f t="shared" si="13"/>
        <v xml:space="preserve">  </v>
      </c>
      <c r="H117" s="4" t="str">
        <f t="shared" si="10"/>
        <v xml:space="preserve">    </v>
      </c>
      <c r="K117" s="4">
        <f t="shared" si="14"/>
        <v>8</v>
      </c>
      <c r="L117" s="4" t="str">
        <f t="shared" si="15"/>
        <v>nedjelja</v>
      </c>
      <c r="M117" s="4" t="str">
        <f t="shared" si="16"/>
        <v>8nedjelja</v>
      </c>
      <c r="N117" s="14"/>
      <c r="O117" s="14"/>
    </row>
    <row r="118" spans="2:15" hidden="1" x14ac:dyDescent="0.3">
      <c r="B118" s="18">
        <v>10</v>
      </c>
      <c r="C118" s="4" t="s">
        <v>635</v>
      </c>
      <c r="D118" s="4" t="s">
        <v>636</v>
      </c>
      <c r="E118" s="14" t="str">
        <f t="shared" si="12"/>
        <v xml:space="preserve"> </v>
      </c>
      <c r="F118" s="19" t="str">
        <f t="shared" si="13"/>
        <v xml:space="preserve">   </v>
      </c>
      <c r="G118" s="19" t="str">
        <f t="shared" si="13"/>
        <v xml:space="preserve">  </v>
      </c>
      <c r="H118" s="4" t="str">
        <f t="shared" si="10"/>
        <v xml:space="preserve">     </v>
      </c>
      <c r="K118" s="4">
        <f t="shared" si="14"/>
        <v>10</v>
      </c>
      <c r="L118" s="4" t="str">
        <f t="shared" si="15"/>
        <v>subota</v>
      </c>
      <c r="M118" s="4" t="str">
        <f t="shared" si="16"/>
        <v>10subota</v>
      </c>
      <c r="N118" s="14"/>
      <c r="O118" s="14"/>
    </row>
    <row r="119" spans="2:15" hidden="1" x14ac:dyDescent="0.3">
      <c r="B119" s="18">
        <v>11</v>
      </c>
      <c r="C119" s="4" t="s">
        <v>637</v>
      </c>
      <c r="D119" s="4" t="s">
        <v>638</v>
      </c>
      <c r="E119" s="14" t="str">
        <f t="shared" si="12"/>
        <v xml:space="preserve">  </v>
      </c>
      <c r="F119" s="19" t="str">
        <f t="shared" si="13"/>
        <v xml:space="preserve">  </v>
      </c>
      <c r="G119" s="19" t="str">
        <f t="shared" si="13"/>
        <v xml:space="preserve">  </v>
      </c>
      <c r="H119" s="4" t="str">
        <f t="shared" si="10"/>
        <v xml:space="preserve">    </v>
      </c>
      <c r="K119" s="4">
        <f t="shared" si="14"/>
        <v>18</v>
      </c>
      <c r="L119" s="4" t="str">
        <f t="shared" si="15"/>
        <v>četvrtak</v>
      </c>
      <c r="M119" s="4" t="str">
        <f t="shared" si="16"/>
        <v>18četvrtak</v>
      </c>
      <c r="N119" s="14"/>
      <c r="O119" s="14"/>
    </row>
    <row r="120" spans="2:15" hidden="1" x14ac:dyDescent="0.3">
      <c r="B120" s="18">
        <v>12</v>
      </c>
      <c r="C120" s="4" t="s">
        <v>639</v>
      </c>
      <c r="D120" s="4" t="s">
        <v>640</v>
      </c>
      <c r="E120" s="14" t="str">
        <f t="shared" si="12"/>
        <v xml:space="preserve">  </v>
      </c>
      <c r="F120" s="19" t="str">
        <f t="shared" si="13"/>
        <v xml:space="preserve">  </v>
      </c>
      <c r="G120" s="19" t="str">
        <f t="shared" si="13"/>
        <v xml:space="preserve">  </v>
      </c>
      <c r="H120" s="4" t="str">
        <f t="shared" si="10"/>
        <v xml:space="preserve">    </v>
      </c>
      <c r="K120" s="4">
        <f t="shared" si="14"/>
        <v>18</v>
      </c>
      <c r="L120" s="4" t="str">
        <f t="shared" si="15"/>
        <v>petak</v>
      </c>
      <c r="M120" s="4" t="str">
        <f t="shared" si="16"/>
        <v>18petak</v>
      </c>
      <c r="N120" s="14"/>
      <c r="O120" s="14"/>
    </row>
    <row r="121" spans="2:15" hidden="1" x14ac:dyDescent="0.3">
      <c r="B121" s="18">
        <v>13</v>
      </c>
      <c r="C121" s="4" t="s">
        <v>641</v>
      </c>
      <c r="D121" s="4" t="s">
        <v>642</v>
      </c>
      <c r="E121" s="14" t="str">
        <f t="shared" si="12"/>
        <v xml:space="preserve">  </v>
      </c>
      <c r="F121" s="19" t="str">
        <f t="shared" si="13"/>
        <v xml:space="preserve">  </v>
      </c>
      <c r="G121" s="19" t="str">
        <f t="shared" si="13"/>
        <v xml:space="preserve">  </v>
      </c>
      <c r="H121" s="4" t="str">
        <f t="shared" si="10"/>
        <v xml:space="preserve">    </v>
      </c>
      <c r="K121" s="4">
        <f t="shared" si="14"/>
        <v>19</v>
      </c>
      <c r="L121" s="4" t="str">
        <f t="shared" si="15"/>
        <v>petak</v>
      </c>
      <c r="M121" s="4" t="str">
        <f t="shared" si="16"/>
        <v>19petak</v>
      </c>
      <c r="N121" s="14"/>
      <c r="O121" s="14"/>
    </row>
    <row r="122" spans="2:15" hidden="1" x14ac:dyDescent="0.3">
      <c r="B122" s="18">
        <v>14</v>
      </c>
      <c r="C122" s="4" t="s">
        <v>643</v>
      </c>
      <c r="D122" s="4" t="s">
        <v>644</v>
      </c>
      <c r="E122" s="14" t="str">
        <f t="shared" si="12"/>
        <v xml:space="preserve">  </v>
      </c>
      <c r="F122" s="19" t="str">
        <f t="shared" si="13"/>
        <v xml:space="preserve">  </v>
      </c>
      <c r="G122" s="19" t="str">
        <f t="shared" si="13"/>
        <v xml:space="preserve">  </v>
      </c>
      <c r="H122" s="4" t="str">
        <f t="shared" si="10"/>
        <v xml:space="preserve">    </v>
      </c>
      <c r="K122" s="4">
        <f t="shared" si="14"/>
        <v>24</v>
      </c>
      <c r="L122" s="4" t="str">
        <f t="shared" si="15"/>
        <v>četvrtak</v>
      </c>
      <c r="M122" s="4" t="str">
        <f t="shared" si="16"/>
        <v>24četvrtak</v>
      </c>
      <c r="N122" s="14"/>
      <c r="O122" s="14"/>
    </row>
    <row r="123" spans="2:15" hidden="1" x14ac:dyDescent="0.3">
      <c r="B123" s="18">
        <v>15</v>
      </c>
      <c r="C123" s="4" t="s">
        <v>645</v>
      </c>
      <c r="D123" s="4" t="s">
        <v>646</v>
      </c>
      <c r="E123" s="14" t="str">
        <f t="shared" si="12"/>
        <v xml:space="preserve">  </v>
      </c>
      <c r="F123" s="19" t="str">
        <f t="shared" si="13"/>
        <v xml:space="preserve">  </v>
      </c>
      <c r="G123" s="19" t="str">
        <f t="shared" si="13"/>
        <v xml:space="preserve">  </v>
      </c>
      <c r="H123" s="4" t="str">
        <f t="shared" si="10"/>
        <v xml:space="preserve">    </v>
      </c>
      <c r="K123" s="4">
        <f t="shared" si="14"/>
        <v>24</v>
      </c>
      <c r="L123" s="4" t="str">
        <f t="shared" si="15"/>
        <v>petak</v>
      </c>
      <c r="M123" s="4" t="str">
        <f t="shared" si="16"/>
        <v>24petak</v>
      </c>
      <c r="N123" s="14"/>
      <c r="O123" s="14"/>
    </row>
    <row r="124" spans="2:15" hidden="1" x14ac:dyDescent="0.3">
      <c r="B124" s="18">
        <v>16</v>
      </c>
      <c r="C124" s="4" t="s">
        <v>647</v>
      </c>
      <c r="D124" s="4" t="s">
        <v>648</v>
      </c>
      <c r="E124" s="14" t="str">
        <f t="shared" si="12"/>
        <v xml:space="preserve">  </v>
      </c>
      <c r="F124" s="19" t="str">
        <f t="shared" si="13"/>
        <v xml:space="preserve">  </v>
      </c>
      <c r="G124" s="19" t="str">
        <f t="shared" si="13"/>
        <v xml:space="preserve">  </v>
      </c>
      <c r="H124" s="4" t="str">
        <f t="shared" si="10"/>
        <v xml:space="preserve">    </v>
      </c>
      <c r="K124" s="4">
        <f t="shared" si="14"/>
        <v>45</v>
      </c>
      <c r="L124" s="4" t="str">
        <f t="shared" si="15"/>
        <v>utorak</v>
      </c>
      <c r="M124" s="4" t="str">
        <f t="shared" si="16"/>
        <v>45utorak</v>
      </c>
      <c r="N124" s="14"/>
      <c r="O124" s="14"/>
    </row>
    <row r="125" spans="2:15" hidden="1" x14ac:dyDescent="0.3">
      <c r="B125" s="18">
        <v>17</v>
      </c>
      <c r="C125" s="4" t="s">
        <v>649</v>
      </c>
      <c r="D125" s="4" t="s">
        <v>650</v>
      </c>
      <c r="E125" s="14" t="str">
        <f t="shared" si="12"/>
        <v xml:space="preserve">  </v>
      </c>
      <c r="F125" s="19" t="str">
        <f t="shared" si="13"/>
        <v xml:space="preserve">  </v>
      </c>
      <c r="G125" s="19" t="str">
        <f t="shared" si="13"/>
        <v xml:space="preserve">  </v>
      </c>
      <c r="H125" s="4" t="str">
        <f t="shared" si="10"/>
        <v xml:space="preserve">    </v>
      </c>
      <c r="K125" s="4">
        <f t="shared" si="14"/>
        <v>1</v>
      </c>
      <c r="L125" s="4" t="str">
        <f t="shared" si="15"/>
        <v>utorak</v>
      </c>
      <c r="M125" s="4" t="str">
        <f t="shared" si="16"/>
        <v>1utorak</v>
      </c>
      <c r="N125" s="14"/>
      <c r="O125" s="14"/>
    </row>
    <row r="126" spans="2:15" hidden="1" x14ac:dyDescent="0.3">
      <c r="B126" s="18">
        <v>18</v>
      </c>
      <c r="C126" s="4" t="s">
        <v>651</v>
      </c>
      <c r="D126" s="4" t="s">
        <v>652</v>
      </c>
      <c r="E126" s="14" t="str">
        <f t="shared" si="12"/>
        <v xml:space="preserve"> </v>
      </c>
      <c r="F126" s="19" t="str">
        <f t="shared" si="13"/>
        <v xml:space="preserve">  </v>
      </c>
      <c r="G126" s="19" t="str">
        <f t="shared" si="13"/>
        <v xml:space="preserve">  </v>
      </c>
      <c r="H126" s="4" t="str">
        <f t="shared" si="10"/>
        <v xml:space="preserve">    </v>
      </c>
      <c r="K126" s="4">
        <f t="shared" si="14"/>
        <v>1</v>
      </c>
      <c r="L126" s="4" t="str">
        <f t="shared" si="15"/>
        <v>srijeda</v>
      </c>
      <c r="M126" s="4" t="str">
        <f t="shared" si="16"/>
        <v>1srijeda</v>
      </c>
      <c r="N126" s="14"/>
      <c r="O126" s="14"/>
    </row>
    <row r="127" spans="2:15" hidden="1" x14ac:dyDescent="0.3">
      <c r="B127" s="18">
        <v>19</v>
      </c>
      <c r="C127" s="4" t="s">
        <v>653</v>
      </c>
      <c r="D127" s="4" t="s">
        <v>654</v>
      </c>
      <c r="E127" s="14" t="str">
        <f t="shared" si="12"/>
        <v xml:space="preserve"> </v>
      </c>
      <c r="F127" s="19" t="str">
        <f t="shared" si="13"/>
        <v xml:space="preserve">  </v>
      </c>
      <c r="G127" s="19" t="str">
        <f t="shared" si="13"/>
        <v xml:space="preserve">  </v>
      </c>
      <c r="H127" s="4" t="str">
        <f t="shared" si="10"/>
        <v xml:space="preserve">    </v>
      </c>
      <c r="K127" s="4">
        <f t="shared" si="14"/>
        <v>0</v>
      </c>
      <c r="L127" s="4">
        <f t="shared" si="15"/>
        <v>0</v>
      </c>
      <c r="M127" s="4" t="str">
        <f t="shared" si="16"/>
        <v>00</v>
      </c>
      <c r="N127" s="14"/>
      <c r="O127" s="14"/>
    </row>
    <row r="128" spans="2:15" hidden="1" x14ac:dyDescent="0.3">
      <c r="B128" s="18">
        <v>20</v>
      </c>
      <c r="C128" s="4" t="s">
        <v>655</v>
      </c>
      <c r="D128" s="4" t="s">
        <v>656</v>
      </c>
      <c r="E128" s="14" t="str">
        <f t="shared" si="12"/>
        <v xml:space="preserve">  </v>
      </c>
      <c r="F128" s="19" t="str">
        <f t="shared" si="13"/>
        <v xml:space="preserve">  </v>
      </c>
      <c r="G128" s="19" t="str">
        <f t="shared" si="13"/>
        <v xml:space="preserve">  </v>
      </c>
      <c r="H128" s="4" t="str">
        <f t="shared" si="10"/>
        <v xml:space="preserve">    </v>
      </c>
      <c r="K128" s="4">
        <f t="shared" si="14"/>
        <v>0</v>
      </c>
      <c r="L128" s="4">
        <f t="shared" si="15"/>
        <v>0</v>
      </c>
      <c r="M128" s="4" t="str">
        <f t="shared" si="16"/>
        <v>00</v>
      </c>
      <c r="N128" s="14"/>
      <c r="O128" s="14"/>
    </row>
    <row r="129" spans="2:13" hidden="1" x14ac:dyDescent="0.3">
      <c r="B129" s="18">
        <v>21</v>
      </c>
      <c r="C129" s="4" t="s">
        <v>657</v>
      </c>
      <c r="D129" s="4" t="s">
        <v>658</v>
      </c>
      <c r="E129" s="14" t="str">
        <f t="shared" si="12"/>
        <v xml:space="preserve">  </v>
      </c>
      <c r="F129" s="19" t="str">
        <f t="shared" si="13"/>
        <v xml:space="preserve">  </v>
      </c>
      <c r="G129" s="19" t="str">
        <f t="shared" si="13"/>
        <v xml:space="preserve">  </v>
      </c>
      <c r="H129" s="4" t="str">
        <f t="shared" si="10"/>
        <v xml:space="preserve">    </v>
      </c>
      <c r="K129" s="4">
        <f t="shared" ref="K129:K160" si="17">AI32</f>
        <v>0</v>
      </c>
      <c r="L129" s="4">
        <f t="shared" ref="L129:L160" si="18">AE32</f>
        <v>0</v>
      </c>
      <c r="M129" s="4" t="str">
        <f t="shared" ref="M129:M131" si="19">K129&amp;L129</f>
        <v>00</v>
      </c>
    </row>
    <row r="130" spans="2:13" hidden="1" x14ac:dyDescent="0.3">
      <c r="B130" s="18">
        <v>22</v>
      </c>
      <c r="C130" s="4" t="s">
        <v>659</v>
      </c>
      <c r="D130" s="4" t="s">
        <v>660</v>
      </c>
      <c r="E130" s="14" t="str">
        <f t="shared" si="12"/>
        <v xml:space="preserve">  </v>
      </c>
      <c r="F130" s="19" t="str">
        <f t="shared" si="13"/>
        <v xml:space="preserve">  </v>
      </c>
      <c r="G130" s="19" t="str">
        <f t="shared" si="13"/>
        <v xml:space="preserve">  </v>
      </c>
      <c r="H130" s="4" t="str">
        <f t="shared" si="10"/>
        <v xml:space="preserve">    </v>
      </c>
      <c r="K130" s="4">
        <f t="shared" si="17"/>
        <v>0</v>
      </c>
      <c r="L130" s="4">
        <f t="shared" si="18"/>
        <v>0</v>
      </c>
      <c r="M130" s="4" t="str">
        <f t="shared" si="19"/>
        <v>00</v>
      </c>
    </row>
    <row r="131" spans="2:13" hidden="1" x14ac:dyDescent="0.3">
      <c r="B131" s="18">
        <v>23</v>
      </c>
      <c r="C131" s="4" t="s">
        <v>661</v>
      </c>
      <c r="D131" s="4" t="s">
        <v>662</v>
      </c>
      <c r="E131" s="14" t="str">
        <f t="shared" si="12"/>
        <v xml:space="preserve">  </v>
      </c>
      <c r="F131" s="19" t="str">
        <f t="shared" si="13"/>
        <v xml:space="preserve">  </v>
      </c>
      <c r="G131" s="19" t="str">
        <f t="shared" si="13"/>
        <v xml:space="preserve">  </v>
      </c>
      <c r="H131" s="4" t="str">
        <f t="shared" si="10"/>
        <v xml:space="preserve">    </v>
      </c>
      <c r="K131" s="4">
        <f t="shared" si="17"/>
        <v>0</v>
      </c>
      <c r="L131" s="4">
        <f t="shared" si="18"/>
        <v>0</v>
      </c>
      <c r="M131" s="4" t="str">
        <f t="shared" si="19"/>
        <v>00</v>
      </c>
    </row>
    <row r="132" spans="2:13" hidden="1" x14ac:dyDescent="0.3">
      <c r="B132" s="18">
        <v>24</v>
      </c>
      <c r="C132" s="4" t="s">
        <v>663</v>
      </c>
      <c r="D132" s="4" t="s">
        <v>664</v>
      </c>
      <c r="E132" s="14" t="str">
        <f t="shared" si="12"/>
        <v xml:space="preserve"> </v>
      </c>
      <c r="F132" s="19" t="str">
        <f t="shared" si="13"/>
        <v xml:space="preserve">  </v>
      </c>
      <c r="G132" s="19" t="str">
        <f t="shared" si="13"/>
        <v xml:space="preserve">  </v>
      </c>
      <c r="H132" s="4" t="str">
        <f t="shared" si="10"/>
        <v xml:space="preserve">    </v>
      </c>
      <c r="K132" s="4">
        <f t="shared" si="17"/>
        <v>0</v>
      </c>
      <c r="L132" s="4">
        <f t="shared" si="18"/>
        <v>0</v>
      </c>
      <c r="M132" s="4" t="str">
        <f t="shared" ref="M132:M160" si="20">K132&amp;L132</f>
        <v>00</v>
      </c>
    </row>
    <row r="133" spans="2:13" hidden="1" x14ac:dyDescent="0.3">
      <c r="B133" s="18">
        <v>25</v>
      </c>
      <c r="C133" s="4" t="s">
        <v>665</v>
      </c>
      <c r="D133" s="4" t="s">
        <v>666</v>
      </c>
      <c r="E133" s="14" t="str">
        <f t="shared" si="12"/>
        <v xml:space="preserve">  </v>
      </c>
      <c r="F133" s="19" t="str">
        <f t="shared" si="13"/>
        <v xml:space="preserve">  </v>
      </c>
      <c r="G133" s="19" t="str">
        <f t="shared" si="13"/>
        <v xml:space="preserve">  </v>
      </c>
      <c r="H133" s="4" t="str">
        <f t="shared" si="10"/>
        <v xml:space="preserve">    </v>
      </c>
      <c r="K133" s="4">
        <f t="shared" si="17"/>
        <v>0</v>
      </c>
      <c r="L133" s="4">
        <f t="shared" si="18"/>
        <v>0</v>
      </c>
      <c r="M133" s="4" t="str">
        <f t="shared" si="20"/>
        <v>00</v>
      </c>
    </row>
    <row r="134" spans="2:13" hidden="1" x14ac:dyDescent="0.3">
      <c r="B134" s="18">
        <v>26</v>
      </c>
      <c r="C134" s="4" t="s">
        <v>667</v>
      </c>
      <c r="D134" s="4" t="s">
        <v>668</v>
      </c>
      <c r="E134" s="14" t="str">
        <f t="shared" si="12"/>
        <v xml:space="preserve">  </v>
      </c>
      <c r="F134" s="19" t="str">
        <f t="shared" si="13"/>
        <v xml:space="preserve">  </v>
      </c>
      <c r="G134" s="19" t="str">
        <f t="shared" si="13"/>
        <v xml:space="preserve">  </v>
      </c>
      <c r="H134" s="4" t="str">
        <f t="shared" si="10"/>
        <v xml:space="preserve">    </v>
      </c>
      <c r="K134" s="4">
        <f t="shared" si="17"/>
        <v>0</v>
      </c>
      <c r="L134" s="4">
        <f t="shared" si="18"/>
        <v>0</v>
      </c>
      <c r="M134" s="4" t="str">
        <f t="shared" si="20"/>
        <v>00</v>
      </c>
    </row>
    <row r="135" spans="2:13" hidden="1" x14ac:dyDescent="0.3">
      <c r="B135" s="18">
        <v>27</v>
      </c>
      <c r="C135" s="4" t="s">
        <v>669</v>
      </c>
      <c r="D135" s="4" t="s">
        <v>670</v>
      </c>
      <c r="E135" s="14" t="str">
        <f t="shared" si="12"/>
        <v xml:space="preserve">  </v>
      </c>
      <c r="F135" s="19" t="str">
        <f t="shared" si="13"/>
        <v xml:space="preserve">  </v>
      </c>
      <c r="G135" s="19" t="str">
        <f t="shared" si="13"/>
        <v xml:space="preserve">  </v>
      </c>
      <c r="H135" s="4" t="str">
        <f t="shared" si="10"/>
        <v xml:space="preserve">    </v>
      </c>
      <c r="K135" s="4">
        <f t="shared" si="17"/>
        <v>0</v>
      </c>
      <c r="L135" s="4">
        <f t="shared" si="18"/>
        <v>0</v>
      </c>
      <c r="M135" s="4" t="str">
        <f t="shared" si="20"/>
        <v>00</v>
      </c>
    </row>
    <row r="136" spans="2:13" hidden="1" x14ac:dyDescent="0.3">
      <c r="B136" s="18">
        <v>28</v>
      </c>
      <c r="C136" s="4" t="s">
        <v>671</v>
      </c>
      <c r="D136" s="4" t="s">
        <v>672</v>
      </c>
      <c r="E136" s="14" t="str">
        <f t="shared" si="12"/>
        <v xml:space="preserve">  </v>
      </c>
      <c r="F136" s="19" t="str">
        <f t="shared" si="13"/>
        <v xml:space="preserve">  </v>
      </c>
      <c r="G136" s="19" t="str">
        <f t="shared" si="13"/>
        <v xml:space="preserve">  </v>
      </c>
      <c r="H136" s="4" t="str">
        <f t="shared" si="10"/>
        <v xml:space="preserve">    </v>
      </c>
      <c r="K136" s="4">
        <f t="shared" si="17"/>
        <v>0</v>
      </c>
      <c r="L136" s="4">
        <f t="shared" si="18"/>
        <v>0</v>
      </c>
      <c r="M136" s="4" t="str">
        <f t="shared" si="20"/>
        <v>00</v>
      </c>
    </row>
    <row r="137" spans="2:13" hidden="1" x14ac:dyDescent="0.3">
      <c r="B137" s="18">
        <v>29</v>
      </c>
      <c r="C137" s="4" t="s">
        <v>673</v>
      </c>
      <c r="D137" s="4" t="s">
        <v>674</v>
      </c>
      <c r="E137" s="14" t="str">
        <f t="shared" si="12"/>
        <v xml:space="preserve">  </v>
      </c>
      <c r="F137" s="19" t="str">
        <f t="shared" si="13"/>
        <v xml:space="preserve">  </v>
      </c>
      <c r="G137" s="19" t="str">
        <f t="shared" si="13"/>
        <v xml:space="preserve">  </v>
      </c>
      <c r="H137" s="4" t="str">
        <f t="shared" si="10"/>
        <v xml:space="preserve">    </v>
      </c>
      <c r="K137" s="4">
        <f t="shared" si="17"/>
        <v>0</v>
      </c>
      <c r="L137" s="4">
        <f t="shared" si="18"/>
        <v>0</v>
      </c>
      <c r="M137" s="4" t="str">
        <f t="shared" si="20"/>
        <v>00</v>
      </c>
    </row>
    <row r="138" spans="2:13" hidden="1" x14ac:dyDescent="0.3">
      <c r="B138" s="18">
        <v>30</v>
      </c>
      <c r="C138" s="4" t="s">
        <v>675</v>
      </c>
      <c r="D138" s="4" t="s">
        <v>676</v>
      </c>
      <c r="E138" s="14" t="str">
        <f t="shared" si="12"/>
        <v xml:space="preserve">  </v>
      </c>
      <c r="F138" s="19" t="str">
        <f t="shared" si="13"/>
        <v xml:space="preserve">  </v>
      </c>
      <c r="G138" s="19" t="str">
        <f t="shared" si="13"/>
        <v xml:space="preserve">  </v>
      </c>
      <c r="H138" s="4" t="str">
        <f t="shared" si="10"/>
        <v xml:space="preserve">    </v>
      </c>
      <c r="K138" s="4">
        <f t="shared" si="17"/>
        <v>0</v>
      </c>
      <c r="L138" s="4">
        <f t="shared" si="18"/>
        <v>0</v>
      </c>
      <c r="M138" s="4" t="str">
        <f t="shared" si="20"/>
        <v>00</v>
      </c>
    </row>
    <row r="139" spans="2:13" hidden="1" x14ac:dyDescent="0.3">
      <c r="B139" s="18">
        <v>31</v>
      </c>
      <c r="C139" s="4" t="s">
        <v>677</v>
      </c>
      <c r="D139" s="4" t="s">
        <v>678</v>
      </c>
      <c r="E139" s="14" t="str">
        <f t="shared" si="12"/>
        <v xml:space="preserve">  </v>
      </c>
      <c r="F139" s="19" t="str">
        <f t="shared" si="13"/>
        <v xml:space="preserve">  </v>
      </c>
      <c r="G139" s="19" t="str">
        <f t="shared" si="13"/>
        <v xml:space="preserve">  </v>
      </c>
      <c r="H139" s="4" t="str">
        <f t="shared" si="10"/>
        <v xml:space="preserve">    </v>
      </c>
      <c r="K139" s="4">
        <f t="shared" si="17"/>
        <v>0</v>
      </c>
      <c r="L139" s="4">
        <f t="shared" si="18"/>
        <v>0</v>
      </c>
      <c r="M139" s="4" t="str">
        <f t="shared" si="20"/>
        <v>00</v>
      </c>
    </row>
    <row r="140" spans="2:13" hidden="1" x14ac:dyDescent="0.3">
      <c r="B140" s="18">
        <v>32</v>
      </c>
      <c r="C140" s="4" t="s">
        <v>679</v>
      </c>
      <c r="D140" s="4" t="s">
        <v>680</v>
      </c>
      <c r="E140" s="14" t="str">
        <f t="shared" si="12"/>
        <v xml:space="preserve">  </v>
      </c>
      <c r="F140" s="19" t="str">
        <f t="shared" si="13"/>
        <v xml:space="preserve">  </v>
      </c>
      <c r="G140" s="19" t="str">
        <f t="shared" si="13"/>
        <v xml:space="preserve">  </v>
      </c>
      <c r="H140" s="4" t="str">
        <f t="shared" si="10"/>
        <v xml:space="preserve">    </v>
      </c>
      <c r="K140" s="4">
        <f t="shared" si="17"/>
        <v>0</v>
      </c>
      <c r="L140" s="4">
        <f t="shared" si="18"/>
        <v>0</v>
      </c>
      <c r="M140" s="4" t="str">
        <f t="shared" si="20"/>
        <v>00</v>
      </c>
    </row>
    <row r="141" spans="2:13" hidden="1" x14ac:dyDescent="0.3">
      <c r="B141" s="18">
        <v>33</v>
      </c>
      <c r="C141" s="4" t="s">
        <v>681</v>
      </c>
      <c r="D141" s="4" t="s">
        <v>682</v>
      </c>
      <c r="E141" s="14" t="str">
        <f t="shared" si="12"/>
        <v xml:space="preserve">  </v>
      </c>
      <c r="F141" s="19" t="str">
        <f t="shared" si="13"/>
        <v xml:space="preserve">  </v>
      </c>
      <c r="G141" s="19" t="str">
        <f t="shared" si="13"/>
        <v xml:space="preserve">  </v>
      </c>
      <c r="H141" s="4" t="str">
        <f t="shared" si="10"/>
        <v xml:space="preserve">    </v>
      </c>
      <c r="K141" s="4">
        <f t="shared" si="17"/>
        <v>0</v>
      </c>
      <c r="L141" s="4">
        <f t="shared" si="18"/>
        <v>0</v>
      </c>
      <c r="M141" s="4" t="str">
        <f t="shared" si="20"/>
        <v>00</v>
      </c>
    </row>
    <row r="142" spans="2:13" hidden="1" x14ac:dyDescent="0.3">
      <c r="B142" s="18">
        <v>34</v>
      </c>
      <c r="C142" s="4" t="s">
        <v>683</v>
      </c>
      <c r="D142" s="4" t="s">
        <v>684</v>
      </c>
      <c r="E142" s="14" t="str">
        <f t="shared" si="12"/>
        <v xml:space="preserve">  </v>
      </c>
      <c r="F142" s="19" t="str">
        <f t="shared" si="13"/>
        <v xml:space="preserve">  </v>
      </c>
      <c r="G142" s="19" t="str">
        <f t="shared" si="13"/>
        <v xml:space="preserve">  </v>
      </c>
      <c r="H142" s="4" t="str">
        <f t="shared" si="10"/>
        <v xml:space="preserve">    </v>
      </c>
      <c r="K142" s="4">
        <f t="shared" si="17"/>
        <v>0</v>
      </c>
      <c r="L142" s="4">
        <f t="shared" si="18"/>
        <v>0</v>
      </c>
      <c r="M142" s="4" t="str">
        <f t="shared" si="20"/>
        <v>00</v>
      </c>
    </row>
    <row r="143" spans="2:13" hidden="1" x14ac:dyDescent="0.3">
      <c r="B143" s="18">
        <v>35</v>
      </c>
      <c r="C143" s="4" t="s">
        <v>685</v>
      </c>
      <c r="D143" s="4" t="s">
        <v>686</v>
      </c>
      <c r="E143" s="14" t="str">
        <f t="shared" si="12"/>
        <v xml:space="preserve">  </v>
      </c>
      <c r="F143" s="19" t="str">
        <f t="shared" si="13"/>
        <v xml:space="preserve">  </v>
      </c>
      <c r="G143" s="19" t="str">
        <f t="shared" si="13"/>
        <v xml:space="preserve">  </v>
      </c>
      <c r="H143" s="4" t="str">
        <f t="shared" si="10"/>
        <v xml:space="preserve">    </v>
      </c>
      <c r="K143" s="4">
        <f t="shared" si="17"/>
        <v>0</v>
      </c>
      <c r="L143" s="4">
        <f t="shared" si="18"/>
        <v>0</v>
      </c>
      <c r="M143" s="4" t="str">
        <f t="shared" si="20"/>
        <v>00</v>
      </c>
    </row>
    <row r="144" spans="2:13" hidden="1" x14ac:dyDescent="0.3">
      <c r="B144" s="18">
        <v>36</v>
      </c>
      <c r="C144" s="4" t="s">
        <v>687</v>
      </c>
      <c r="D144" s="4" t="s">
        <v>688</v>
      </c>
      <c r="E144" s="14" t="str">
        <f t="shared" si="12"/>
        <v xml:space="preserve">  </v>
      </c>
      <c r="F144" s="19" t="str">
        <f t="shared" si="13"/>
        <v xml:space="preserve">  </v>
      </c>
      <c r="G144" s="19" t="str">
        <f t="shared" si="13"/>
        <v xml:space="preserve">  </v>
      </c>
      <c r="H144" s="4" t="str">
        <f t="shared" si="10"/>
        <v xml:space="preserve">    </v>
      </c>
      <c r="K144" s="4">
        <f t="shared" si="17"/>
        <v>0</v>
      </c>
      <c r="L144" s="4">
        <f t="shared" si="18"/>
        <v>0</v>
      </c>
      <c r="M144" s="4" t="str">
        <f t="shared" si="20"/>
        <v>00</v>
      </c>
    </row>
    <row r="145" spans="2:13" hidden="1" x14ac:dyDescent="0.3">
      <c r="B145" s="18">
        <v>37</v>
      </c>
      <c r="C145" s="4" t="s">
        <v>689</v>
      </c>
      <c r="D145" s="4" t="s">
        <v>690</v>
      </c>
      <c r="E145" s="14" t="str">
        <f t="shared" si="12"/>
        <v xml:space="preserve">  </v>
      </c>
      <c r="F145" s="19" t="str">
        <f t="shared" si="13"/>
        <v xml:space="preserve">  </v>
      </c>
      <c r="G145" s="19" t="str">
        <f t="shared" si="13"/>
        <v xml:space="preserve">  </v>
      </c>
      <c r="H145" s="4" t="str">
        <f t="shared" si="10"/>
        <v xml:space="preserve">    </v>
      </c>
      <c r="K145" s="4">
        <f t="shared" si="17"/>
        <v>0</v>
      </c>
      <c r="L145" s="4">
        <f t="shared" si="18"/>
        <v>0</v>
      </c>
      <c r="M145" s="4" t="str">
        <f t="shared" si="20"/>
        <v>00</v>
      </c>
    </row>
    <row r="146" spans="2:13" hidden="1" x14ac:dyDescent="0.3">
      <c r="B146" s="18">
        <v>38</v>
      </c>
      <c r="C146" s="4" t="s">
        <v>691</v>
      </c>
      <c r="D146" s="4" t="s">
        <v>692</v>
      </c>
      <c r="E146" s="14" t="str">
        <f t="shared" si="12"/>
        <v xml:space="preserve">  </v>
      </c>
      <c r="F146" s="19" t="str">
        <f t="shared" si="13"/>
        <v xml:space="preserve">  </v>
      </c>
      <c r="G146" s="19" t="str">
        <f t="shared" si="13"/>
        <v xml:space="preserve">  </v>
      </c>
      <c r="H146" s="4" t="str">
        <f t="shared" si="10"/>
        <v xml:space="preserve">    </v>
      </c>
      <c r="K146" s="4">
        <f t="shared" si="17"/>
        <v>0</v>
      </c>
      <c r="L146" s="4">
        <f t="shared" si="18"/>
        <v>0</v>
      </c>
      <c r="M146" s="4" t="str">
        <f t="shared" si="20"/>
        <v>00</v>
      </c>
    </row>
    <row r="147" spans="2:13" hidden="1" x14ac:dyDescent="0.3">
      <c r="B147" s="18">
        <v>39</v>
      </c>
      <c r="C147" s="4" t="s">
        <v>693</v>
      </c>
      <c r="D147" s="4" t="s">
        <v>694</v>
      </c>
      <c r="E147" s="14" t="str">
        <f t="shared" si="12"/>
        <v xml:space="preserve">  </v>
      </c>
      <c r="F147" s="19" t="str">
        <f t="shared" si="13"/>
        <v xml:space="preserve">  </v>
      </c>
      <c r="G147" s="19" t="str">
        <f t="shared" si="13"/>
        <v xml:space="preserve">  </v>
      </c>
      <c r="H147" s="4" t="str">
        <f t="shared" si="10"/>
        <v xml:space="preserve">    </v>
      </c>
      <c r="K147" s="4">
        <f t="shared" si="17"/>
        <v>0</v>
      </c>
      <c r="L147" s="4">
        <f t="shared" si="18"/>
        <v>0</v>
      </c>
      <c r="M147" s="4" t="str">
        <f t="shared" si="20"/>
        <v>00</v>
      </c>
    </row>
    <row r="148" spans="2:13" hidden="1" x14ac:dyDescent="0.3">
      <c r="B148" s="18">
        <v>40</v>
      </c>
      <c r="C148" s="4" t="s">
        <v>695</v>
      </c>
      <c r="D148" s="4" t="s">
        <v>696</v>
      </c>
      <c r="E148" s="14" t="str">
        <f t="shared" si="12"/>
        <v xml:space="preserve">  </v>
      </c>
      <c r="F148" s="19" t="str">
        <f t="shared" si="13"/>
        <v xml:space="preserve">  </v>
      </c>
      <c r="G148" s="19" t="str">
        <f t="shared" si="13"/>
        <v xml:space="preserve">  </v>
      </c>
      <c r="H148" s="4" t="str">
        <f t="shared" si="10"/>
        <v xml:space="preserve">    </v>
      </c>
      <c r="K148" s="4">
        <f t="shared" si="17"/>
        <v>0</v>
      </c>
      <c r="L148" s="4">
        <f t="shared" si="18"/>
        <v>0</v>
      </c>
      <c r="M148" s="4" t="str">
        <f t="shared" si="20"/>
        <v>00</v>
      </c>
    </row>
    <row r="149" spans="2:13" hidden="1" x14ac:dyDescent="0.3">
      <c r="B149" s="18">
        <v>41</v>
      </c>
      <c r="C149" s="4" t="s">
        <v>697</v>
      </c>
      <c r="D149" s="4" t="s">
        <v>698</v>
      </c>
      <c r="E149" s="14" t="str">
        <f t="shared" si="12"/>
        <v xml:space="preserve">  </v>
      </c>
      <c r="F149" s="19" t="str">
        <f t="shared" si="13"/>
        <v xml:space="preserve">  </v>
      </c>
      <c r="G149" s="19" t="str">
        <f t="shared" si="13"/>
        <v xml:space="preserve">  </v>
      </c>
      <c r="H149" s="4" t="str">
        <f t="shared" si="10"/>
        <v xml:space="preserve">    </v>
      </c>
      <c r="K149" s="4">
        <f t="shared" si="17"/>
        <v>0</v>
      </c>
      <c r="L149" s="4">
        <f t="shared" si="18"/>
        <v>0</v>
      </c>
      <c r="M149" s="4" t="str">
        <f t="shared" si="20"/>
        <v>00</v>
      </c>
    </row>
    <row r="150" spans="2:13" hidden="1" x14ac:dyDescent="0.3">
      <c r="B150" s="18">
        <v>42</v>
      </c>
      <c r="C150" s="4" t="s">
        <v>699</v>
      </c>
      <c r="D150" s="4" t="s">
        <v>700</v>
      </c>
      <c r="E150" s="14" t="str">
        <f t="shared" si="12"/>
        <v xml:space="preserve">  </v>
      </c>
      <c r="F150" s="19" t="str">
        <f t="shared" si="13"/>
        <v xml:space="preserve">  </v>
      </c>
      <c r="G150" s="19" t="str">
        <f t="shared" si="13"/>
        <v xml:space="preserve">  </v>
      </c>
      <c r="H150" s="4" t="str">
        <f t="shared" si="10"/>
        <v xml:space="preserve">    </v>
      </c>
      <c r="K150" s="4">
        <f t="shared" si="17"/>
        <v>0</v>
      </c>
      <c r="L150" s="4">
        <f t="shared" si="18"/>
        <v>0</v>
      </c>
      <c r="M150" s="4" t="str">
        <f t="shared" si="20"/>
        <v>00</v>
      </c>
    </row>
    <row r="151" spans="2:13" hidden="1" x14ac:dyDescent="0.3">
      <c r="B151" s="18">
        <v>43</v>
      </c>
      <c r="C151" s="4" t="s">
        <v>701</v>
      </c>
      <c r="D151" s="4" t="s">
        <v>702</v>
      </c>
      <c r="E151" s="14" t="str">
        <f t="shared" si="12"/>
        <v xml:space="preserve">  </v>
      </c>
      <c r="F151" s="19" t="str">
        <f t="shared" si="13"/>
        <v xml:space="preserve">  </v>
      </c>
      <c r="G151" s="19" t="str">
        <f t="shared" si="13"/>
        <v xml:space="preserve">  </v>
      </c>
      <c r="H151" s="4" t="str">
        <f t="shared" si="10"/>
        <v xml:space="preserve">    </v>
      </c>
      <c r="K151" s="4">
        <f t="shared" si="17"/>
        <v>0</v>
      </c>
      <c r="L151" s="4">
        <f t="shared" si="18"/>
        <v>0</v>
      </c>
      <c r="M151" s="4" t="str">
        <f t="shared" si="20"/>
        <v>00</v>
      </c>
    </row>
    <row r="152" spans="2:13" hidden="1" x14ac:dyDescent="0.3">
      <c r="B152" s="18">
        <v>44</v>
      </c>
      <c r="C152" s="4" t="s">
        <v>703</v>
      </c>
      <c r="D152" s="4" t="s">
        <v>704</v>
      </c>
      <c r="E152" s="14" t="str">
        <f t="shared" si="12"/>
        <v xml:space="preserve">  </v>
      </c>
      <c r="F152" s="19" t="str">
        <f t="shared" si="13"/>
        <v xml:space="preserve">  </v>
      </c>
      <c r="G152" s="19" t="str">
        <f t="shared" si="13"/>
        <v xml:space="preserve">  </v>
      </c>
      <c r="H152" s="4" t="str">
        <f t="shared" si="10"/>
        <v xml:space="preserve">    </v>
      </c>
      <c r="K152" s="4">
        <f t="shared" si="17"/>
        <v>0</v>
      </c>
      <c r="L152" s="4">
        <f t="shared" si="18"/>
        <v>0</v>
      </c>
      <c r="M152" s="4" t="str">
        <f t="shared" si="20"/>
        <v>00</v>
      </c>
    </row>
    <row r="153" spans="2:13" hidden="1" x14ac:dyDescent="0.3">
      <c r="B153" s="18">
        <v>45</v>
      </c>
      <c r="C153" s="4" t="s">
        <v>705</v>
      </c>
      <c r="D153" s="4" t="s">
        <v>706</v>
      </c>
      <c r="E153" s="14" t="str">
        <f t="shared" si="12"/>
        <v xml:space="preserve"> </v>
      </c>
      <c r="F153" s="19" t="str">
        <f t="shared" si="13"/>
        <v xml:space="preserve">  </v>
      </c>
      <c r="G153" s="19" t="str">
        <f t="shared" si="13"/>
        <v xml:space="preserve">  </v>
      </c>
      <c r="H153" s="4" t="str">
        <f t="shared" si="10"/>
        <v xml:space="preserve">    </v>
      </c>
      <c r="K153" s="4">
        <f t="shared" si="17"/>
        <v>0</v>
      </c>
      <c r="L153" s="4">
        <f t="shared" si="18"/>
        <v>0</v>
      </c>
      <c r="M153" s="4" t="str">
        <f t="shared" si="20"/>
        <v>00</v>
      </c>
    </row>
    <row r="154" spans="2:13" hidden="1" x14ac:dyDescent="0.3">
      <c r="B154" s="18">
        <v>46</v>
      </c>
      <c r="C154" s="4" t="s">
        <v>707</v>
      </c>
      <c r="D154" s="4" t="s">
        <v>708</v>
      </c>
      <c r="E154" s="14" t="str">
        <f t="shared" si="12"/>
        <v xml:space="preserve">  </v>
      </c>
      <c r="F154" s="19" t="str">
        <f t="shared" si="13"/>
        <v xml:space="preserve">  </v>
      </c>
      <c r="G154" s="19" t="str">
        <f t="shared" si="13"/>
        <v xml:space="preserve">  </v>
      </c>
      <c r="H154" s="4" t="str">
        <f t="shared" si="10"/>
        <v xml:space="preserve">    </v>
      </c>
      <c r="K154" s="4">
        <f t="shared" si="17"/>
        <v>0</v>
      </c>
      <c r="L154" s="4">
        <f t="shared" si="18"/>
        <v>0</v>
      </c>
      <c r="M154" s="4" t="str">
        <f t="shared" si="20"/>
        <v>00</v>
      </c>
    </row>
    <row r="155" spans="2:13" hidden="1" x14ac:dyDescent="0.3">
      <c r="B155" s="18">
        <v>47</v>
      </c>
      <c r="C155" s="4" t="s">
        <v>709</v>
      </c>
      <c r="D155" s="4" t="s">
        <v>710</v>
      </c>
      <c r="E155" s="14" t="str">
        <f t="shared" si="12"/>
        <v xml:space="preserve">  </v>
      </c>
      <c r="F155" s="19" t="str">
        <f t="shared" si="13"/>
        <v xml:space="preserve">  </v>
      </c>
      <c r="G155" s="19" t="str">
        <f t="shared" si="13"/>
        <v xml:space="preserve">  </v>
      </c>
      <c r="H155" s="4" t="str">
        <f t="shared" si="10"/>
        <v xml:space="preserve">    </v>
      </c>
      <c r="K155" s="4">
        <f t="shared" si="17"/>
        <v>0</v>
      </c>
      <c r="L155" s="4">
        <f t="shared" si="18"/>
        <v>0</v>
      </c>
      <c r="M155" s="4" t="str">
        <f t="shared" si="20"/>
        <v>00</v>
      </c>
    </row>
    <row r="156" spans="2:13" hidden="1" x14ac:dyDescent="0.3">
      <c r="B156" s="18">
        <v>48</v>
      </c>
      <c r="C156" s="4" t="s">
        <v>711</v>
      </c>
      <c r="D156" s="4" t="s">
        <v>712</v>
      </c>
      <c r="E156" s="14" t="str">
        <f t="shared" si="12"/>
        <v xml:space="preserve">  </v>
      </c>
      <c r="F156" s="19" t="str">
        <f t="shared" si="13"/>
        <v xml:space="preserve">  </v>
      </c>
      <c r="G156" s="19" t="str">
        <f t="shared" si="13"/>
        <v xml:space="preserve">  </v>
      </c>
      <c r="H156" s="4" t="str">
        <f t="shared" si="10"/>
        <v xml:space="preserve">    </v>
      </c>
      <c r="K156" s="4">
        <f t="shared" si="17"/>
        <v>0</v>
      </c>
      <c r="L156" s="4">
        <f t="shared" si="18"/>
        <v>0</v>
      </c>
      <c r="M156" s="4" t="str">
        <f t="shared" si="20"/>
        <v>00</v>
      </c>
    </row>
    <row r="157" spans="2:13" hidden="1" x14ac:dyDescent="0.3">
      <c r="B157" s="18">
        <v>49</v>
      </c>
      <c r="C157" s="4" t="s">
        <v>713</v>
      </c>
      <c r="D157" s="4" t="s">
        <v>714</v>
      </c>
      <c r="E157" s="14" t="str">
        <f t="shared" si="12"/>
        <v xml:space="preserve">  </v>
      </c>
      <c r="F157" s="19" t="str">
        <f t="shared" si="13"/>
        <v xml:space="preserve">  </v>
      </c>
      <c r="G157" s="19" t="str">
        <f t="shared" si="13"/>
        <v xml:space="preserve">  </v>
      </c>
      <c r="H157" s="4" t="str">
        <f t="shared" si="10"/>
        <v xml:space="preserve">    </v>
      </c>
      <c r="K157" s="4">
        <f t="shared" si="17"/>
        <v>0</v>
      </c>
      <c r="L157" s="4">
        <f t="shared" si="18"/>
        <v>0</v>
      </c>
      <c r="M157" s="4" t="str">
        <f t="shared" si="20"/>
        <v>00</v>
      </c>
    </row>
    <row r="158" spans="2:13" hidden="1" x14ac:dyDescent="0.3">
      <c r="B158" s="18">
        <v>50</v>
      </c>
      <c r="C158" s="4" t="s">
        <v>715</v>
      </c>
      <c r="D158" s="4" t="s">
        <v>716</v>
      </c>
      <c r="E158" s="14" t="str">
        <f t="shared" si="12"/>
        <v xml:space="preserve">  </v>
      </c>
      <c r="F158" s="19" t="str">
        <f t="shared" si="13"/>
        <v xml:space="preserve">  </v>
      </c>
      <c r="G158" s="19" t="str">
        <f t="shared" si="13"/>
        <v xml:space="preserve">  </v>
      </c>
      <c r="H158" s="4" t="str">
        <f t="shared" si="10"/>
        <v xml:space="preserve">    </v>
      </c>
      <c r="K158" s="4">
        <f t="shared" si="17"/>
        <v>0</v>
      </c>
      <c r="L158" s="4">
        <f t="shared" si="18"/>
        <v>0</v>
      </c>
      <c r="M158" s="4" t="str">
        <f t="shared" si="20"/>
        <v>00</v>
      </c>
    </row>
    <row r="159" spans="2:13" hidden="1" x14ac:dyDescent="0.3">
      <c r="B159" s="18">
        <v>51</v>
      </c>
      <c r="C159" s="4" t="s">
        <v>717</v>
      </c>
      <c r="D159" s="4" t="s">
        <v>718</v>
      </c>
      <c r="E159" s="14" t="str">
        <f t="shared" si="12"/>
        <v xml:space="preserve">  </v>
      </c>
      <c r="F159" s="19" t="str">
        <f t="shared" si="13"/>
        <v xml:space="preserve">  </v>
      </c>
      <c r="G159" s="19" t="str">
        <f t="shared" si="13"/>
        <v xml:space="preserve">  </v>
      </c>
      <c r="H159" s="4" t="str">
        <f t="shared" si="10"/>
        <v xml:space="preserve">    </v>
      </c>
      <c r="K159" s="4">
        <f t="shared" si="17"/>
        <v>0</v>
      </c>
      <c r="L159" s="4">
        <f t="shared" si="18"/>
        <v>0</v>
      </c>
      <c r="M159" s="4" t="str">
        <f t="shared" si="20"/>
        <v>00</v>
      </c>
    </row>
    <row r="160" spans="2:13" hidden="1" x14ac:dyDescent="0.3">
      <c r="B160" s="18">
        <v>52</v>
      </c>
      <c r="C160" s="4" t="s">
        <v>719</v>
      </c>
      <c r="D160" s="4" t="s">
        <v>720</v>
      </c>
      <c r="E160" s="14" t="str">
        <f t="shared" si="12"/>
        <v xml:space="preserve">  </v>
      </c>
      <c r="F160" s="19" t="str">
        <f t="shared" si="13"/>
        <v xml:space="preserve">  </v>
      </c>
      <c r="G160" s="19" t="str">
        <f t="shared" si="13"/>
        <v xml:space="preserve">  </v>
      </c>
      <c r="H160" s="4" t="str">
        <f t="shared" si="10"/>
        <v xml:space="preserve">    </v>
      </c>
      <c r="K160" s="4">
        <f t="shared" si="17"/>
        <v>0</v>
      </c>
      <c r="L160" s="4">
        <f t="shared" si="18"/>
        <v>0</v>
      </c>
      <c r="M160" s="4" t="str">
        <f t="shared" si="20"/>
        <v>00</v>
      </c>
    </row>
    <row r="161" spans="2:8" hidden="1" x14ac:dyDescent="0.3">
      <c r="B161" s="18">
        <v>53</v>
      </c>
      <c r="C161" s="4" t="s">
        <v>724</v>
      </c>
      <c r="D161" s="4" t="s">
        <v>725</v>
      </c>
      <c r="E161" s="14" t="str">
        <f t="shared" si="12"/>
        <v xml:space="preserve">  </v>
      </c>
      <c r="F161" s="19" t="str">
        <f t="shared" si="13"/>
        <v xml:space="preserve">  </v>
      </c>
      <c r="G161" s="19" t="str">
        <f t="shared" si="13"/>
        <v xml:space="preserve">  </v>
      </c>
      <c r="H161" s="4" t="str">
        <f t="shared" si="10"/>
        <v xml:space="preserve">    </v>
      </c>
    </row>
  </sheetData>
  <sheetProtection algorithmName="SHA-512" hashValue="aWp3A0w8saQFyTtJlB22gCVB9wc9GCKhr+hU7igRvh241b7Qyps06uoEOepE7DvBxvYar+cbkZcnRqUo1d5M3w==" saltValue="zIxRFjOJPm0pQPT4ubHqhw==" spinCount="100000" sheet="1" objects="1" scenarios="1"/>
  <mergeCells count="220">
    <mergeCell ref="AO3:AR3"/>
    <mergeCell ref="AS3:AV3"/>
    <mergeCell ref="AW3:BB3"/>
    <mergeCell ref="A107:AU107"/>
    <mergeCell ref="B1:BB1"/>
    <mergeCell ref="AX2:BB2"/>
    <mergeCell ref="BD2:BF2"/>
    <mergeCell ref="B2:F2"/>
    <mergeCell ref="G2:J2"/>
    <mergeCell ref="K2:N2"/>
    <mergeCell ref="O2:S2"/>
    <mergeCell ref="T2:W2"/>
    <mergeCell ref="AB2:AF2"/>
    <mergeCell ref="AG2:AJ2"/>
    <mergeCell ref="AK2:AO2"/>
    <mergeCell ref="AP2:AS2"/>
    <mergeCell ref="AT2:AW2"/>
    <mergeCell ref="A31:AU31"/>
    <mergeCell ref="R22:T22"/>
    <mergeCell ref="A28:AU28"/>
    <mergeCell ref="AB19:AD19"/>
    <mergeCell ref="AE19:AH19"/>
    <mergeCell ref="A25:Q25"/>
    <mergeCell ref="R25:T25"/>
    <mergeCell ref="U25:X25"/>
    <mergeCell ref="Y25:AA25"/>
    <mergeCell ref="AB25:AD25"/>
    <mergeCell ref="AE25:AH25"/>
    <mergeCell ref="A19:Q19"/>
    <mergeCell ref="U22:X22"/>
    <mergeCell ref="Y22:AA22"/>
    <mergeCell ref="R23:T23"/>
    <mergeCell ref="U23:X23"/>
    <mergeCell ref="Y23:AA23"/>
    <mergeCell ref="R20:T20"/>
    <mergeCell ref="R19:T19"/>
    <mergeCell ref="U19:X19"/>
    <mergeCell ref="Y19:AA19"/>
    <mergeCell ref="U20:X20"/>
    <mergeCell ref="Y20:AA20"/>
    <mergeCell ref="A20:Q20"/>
    <mergeCell ref="A23:Q23"/>
    <mergeCell ref="A22:Q22"/>
    <mergeCell ref="AB22:AD22"/>
    <mergeCell ref="AB23:AD23"/>
    <mergeCell ref="A21:Q21"/>
    <mergeCell ref="R21:T21"/>
    <mergeCell ref="U21:X21"/>
    <mergeCell ref="A30:AU30"/>
    <mergeCell ref="AI25:AK25"/>
    <mergeCell ref="AB20:AD20"/>
    <mergeCell ref="A17:Q17"/>
    <mergeCell ref="A13:Q13"/>
    <mergeCell ref="A10:Q10"/>
    <mergeCell ref="A16:Q16"/>
    <mergeCell ref="A15:Q15"/>
    <mergeCell ref="A14:Q14"/>
    <mergeCell ref="Y14:AA14"/>
    <mergeCell ref="R15:T15"/>
    <mergeCell ref="U15:X15"/>
    <mergeCell ref="Y15:AA15"/>
    <mergeCell ref="R10:T10"/>
    <mergeCell ref="U10:X10"/>
    <mergeCell ref="Y10:AA10"/>
    <mergeCell ref="R11:T11"/>
    <mergeCell ref="U11:X11"/>
    <mergeCell ref="Y11:AA11"/>
    <mergeCell ref="A11:Q11"/>
    <mergeCell ref="U13:X13"/>
    <mergeCell ref="Y13:AA13"/>
    <mergeCell ref="R14:T14"/>
    <mergeCell ref="U14:X14"/>
    <mergeCell ref="X2:AA2"/>
    <mergeCell ref="AB15:AD15"/>
    <mergeCell ref="AE15:AH15"/>
    <mergeCell ref="AB17:AD17"/>
    <mergeCell ref="AE12:AH12"/>
    <mergeCell ref="AB13:AD13"/>
    <mergeCell ref="AE14:AH14"/>
    <mergeCell ref="AE17:AH17"/>
    <mergeCell ref="AB14:AD14"/>
    <mergeCell ref="AB16:AD16"/>
    <mergeCell ref="AE16:AH16"/>
    <mergeCell ref="AE8:AH9"/>
    <mergeCell ref="U16:X16"/>
    <mergeCell ref="Y16:AA16"/>
    <mergeCell ref="AE18:AH18"/>
    <mergeCell ref="AI11:AK11"/>
    <mergeCell ref="AI12:AK12"/>
    <mergeCell ref="AI13:AK13"/>
    <mergeCell ref="AI14:AK14"/>
    <mergeCell ref="AI15:AK15"/>
    <mergeCell ref="AI16:AK16"/>
    <mergeCell ref="AI17:AK17"/>
    <mergeCell ref="AI18:AK18"/>
    <mergeCell ref="AE13:AH13"/>
    <mergeCell ref="AE11:AH11"/>
    <mergeCell ref="A8:Q9"/>
    <mergeCell ref="AB8:AD9"/>
    <mergeCell ref="R18:T18"/>
    <mergeCell ref="U18:X18"/>
    <mergeCell ref="Y18:AA18"/>
    <mergeCell ref="R12:T12"/>
    <mergeCell ref="U12:X12"/>
    <mergeCell ref="Y12:AA12"/>
    <mergeCell ref="R13:T13"/>
    <mergeCell ref="R17:T17"/>
    <mergeCell ref="U17:X17"/>
    <mergeCell ref="Y17:AA17"/>
    <mergeCell ref="AB18:AD18"/>
    <mergeCell ref="A18:Q18"/>
    <mergeCell ref="AB12:AD12"/>
    <mergeCell ref="Y8:AA9"/>
    <mergeCell ref="A12:Q12"/>
    <mergeCell ref="AB11:AD11"/>
    <mergeCell ref="R16:T16"/>
    <mergeCell ref="B3:E3"/>
    <mergeCell ref="F3:I3"/>
    <mergeCell ref="J3:N3"/>
    <mergeCell ref="O3:R3"/>
    <mergeCell ref="S3:V3"/>
    <mergeCell ref="W3:AA3"/>
    <mergeCell ref="AB3:AE3"/>
    <mergeCell ref="AF3:AI3"/>
    <mergeCell ref="AJ3:AN3"/>
    <mergeCell ref="AS8:AU9"/>
    <mergeCell ref="AL10:AN10"/>
    <mergeCell ref="AO10:AR10"/>
    <mergeCell ref="AS10:AU10"/>
    <mergeCell ref="R8:T9"/>
    <mergeCell ref="U8:X9"/>
    <mergeCell ref="AB10:AD10"/>
    <mergeCell ref="AE10:AH10"/>
    <mergeCell ref="AO11:AR11"/>
    <mergeCell ref="AS11:AU11"/>
    <mergeCell ref="AL11:AN11"/>
    <mergeCell ref="AL8:AN9"/>
    <mergeCell ref="AO8:AR9"/>
    <mergeCell ref="AI10:AK10"/>
    <mergeCell ref="AI8:AK9"/>
    <mergeCell ref="AO12:AR12"/>
    <mergeCell ref="AS12:AU12"/>
    <mergeCell ref="AL13:AN13"/>
    <mergeCell ref="AO13:AR13"/>
    <mergeCell ref="AS13:AU13"/>
    <mergeCell ref="AL14:AN14"/>
    <mergeCell ref="AO14:AR14"/>
    <mergeCell ref="AS14:AU14"/>
    <mergeCell ref="AO15:AR15"/>
    <mergeCell ref="AS15:AU15"/>
    <mergeCell ref="AL15:AN15"/>
    <mergeCell ref="AL12:AN12"/>
    <mergeCell ref="AL16:AN16"/>
    <mergeCell ref="AO16:AR16"/>
    <mergeCell ref="AS16:AU16"/>
    <mergeCell ref="AL17:AN17"/>
    <mergeCell ref="AO17:AR17"/>
    <mergeCell ref="AS17:AU17"/>
    <mergeCell ref="AE23:AH23"/>
    <mergeCell ref="AL18:AN18"/>
    <mergeCell ref="AO18:AR18"/>
    <mergeCell ref="AS18:AU18"/>
    <mergeCell ref="AL19:AN19"/>
    <mergeCell ref="AO19:AR19"/>
    <mergeCell ref="AS19:AU19"/>
    <mergeCell ref="AI20:AK20"/>
    <mergeCell ref="AI22:AK22"/>
    <mergeCell ref="AI23:AK23"/>
    <mergeCell ref="AI19:AK19"/>
    <mergeCell ref="AE20:AH20"/>
    <mergeCell ref="AE21:AH21"/>
    <mergeCell ref="AI21:AK21"/>
    <mergeCell ref="AL21:AN21"/>
    <mergeCell ref="AO21:AR21"/>
    <mergeCell ref="AS21:AU21"/>
    <mergeCell ref="AE22:AH22"/>
    <mergeCell ref="AO25:AR25"/>
    <mergeCell ref="AS25:AU25"/>
    <mergeCell ref="AL20:AN20"/>
    <mergeCell ref="AO20:AR20"/>
    <mergeCell ref="AS20:AU20"/>
    <mergeCell ref="AL22:AN22"/>
    <mergeCell ref="AO22:AR22"/>
    <mergeCell ref="AS22:AU22"/>
    <mergeCell ref="AL23:AN23"/>
    <mergeCell ref="AO23:AR23"/>
    <mergeCell ref="AS23:AU23"/>
    <mergeCell ref="AL24:AN24"/>
    <mergeCell ref="AO24:AR24"/>
    <mergeCell ref="AS24:AU24"/>
    <mergeCell ref="AL25:AN25"/>
    <mergeCell ref="Y21:AA21"/>
    <mergeCell ref="AB21:AD21"/>
    <mergeCell ref="A24:Q24"/>
    <mergeCell ref="R24:T24"/>
    <mergeCell ref="U24:X24"/>
    <mergeCell ref="Y24:AA24"/>
    <mergeCell ref="AB24:AD24"/>
    <mergeCell ref="AE24:AH24"/>
    <mergeCell ref="AI24:AK24"/>
    <mergeCell ref="AS26:AU26"/>
    <mergeCell ref="A27:Q27"/>
    <mergeCell ref="R27:T27"/>
    <mergeCell ref="U27:X27"/>
    <mergeCell ref="Y27:AA27"/>
    <mergeCell ref="AB27:AD27"/>
    <mergeCell ref="AE27:AH27"/>
    <mergeCell ref="AI27:AK27"/>
    <mergeCell ref="AL27:AN27"/>
    <mergeCell ref="AO27:AR27"/>
    <mergeCell ref="AS27:AU27"/>
    <mergeCell ref="A26:Q26"/>
    <mergeCell ref="R26:T26"/>
    <mergeCell ref="U26:X26"/>
    <mergeCell ref="Y26:AA26"/>
    <mergeCell ref="AB26:AD26"/>
    <mergeCell ref="AE26:AH26"/>
    <mergeCell ref="AI26:AK26"/>
    <mergeCell ref="AL26:AN26"/>
    <mergeCell ref="AO26:AR26"/>
  </mergeCells>
  <phoneticPr fontId="25" type="noConversion"/>
  <conditionalFormatting sqref="B5:BB5">
    <cfRule type="expression" dxfId="68" priority="16">
      <formula>B5=" "</formula>
    </cfRule>
  </conditionalFormatting>
  <conditionalFormatting sqref="B6:BB6">
    <cfRule type="expression" dxfId="67" priority="7">
      <formula>B6="      "</formula>
    </cfRule>
    <cfRule type="expression" dxfId="66" priority="8">
      <formula>B6="     "</formula>
    </cfRule>
  </conditionalFormatting>
  <conditionalFormatting sqref="E109:E161">
    <cfRule type="expression" dxfId="65" priority="12">
      <formula>E109=" "</formula>
    </cfRule>
  </conditionalFormatting>
  <conditionalFormatting sqref="F109:G161">
    <cfRule type="expression" dxfId="64" priority="11">
      <formula>F109="   "</formula>
    </cfRule>
  </conditionalFormatting>
  <conditionalFormatting sqref="H109:H161">
    <cfRule type="expression" dxfId="63" priority="9">
      <formula>H109="      "</formula>
    </cfRule>
    <cfRule type="expression" dxfId="62" priority="10">
      <formula>H109="     "</formula>
    </cfRule>
  </conditionalFormatting>
  <hyperlinks>
    <hyperlink ref="A1" location="'Zbirni prikaz'!A1" display="Rusija" xr:uid="{191B41B3-E7C4-4C09-B568-0C19FF2AB7EB}"/>
    <hyperlink ref="A28:AU28" r:id="rId1" display="Izvor: https://www.timeanddate.com/holidays/" xr:uid="{F47F490D-F45F-46E6-9F66-AFAAFE9FAC8E}"/>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8200C2B0-4686-4532-9160-ED00B2FC5BF9}">
            <xm:f>LEFT(U10,LEN("nedjelja"))="nedjelja"</xm:f>
            <xm:f>"nedjelja"</xm:f>
            <x14:dxf>
              <fill>
                <patternFill patternType="gray125">
                  <bgColor theme="6" tint="0.39994506668294322"/>
                </patternFill>
              </fill>
            </x14:dxf>
          </x14:cfRule>
          <x14:cfRule type="containsText" priority="4" operator="containsText" id="{3060800B-6EBB-4351-982F-2C88A6E0B141}">
            <xm:f>NOT(ISERROR(SEARCH("subota",U10)))</xm:f>
            <xm:f>"subota"</xm:f>
            <x14:dxf>
              <fill>
                <patternFill patternType="gray125">
                  <bgColor theme="6" tint="0.39994506668294322"/>
                </patternFill>
              </fill>
            </x14:dxf>
          </x14:cfRule>
          <xm:sqref>U10:X27</xm:sqref>
        </x14:conditionalFormatting>
        <x14:conditionalFormatting xmlns:xm="http://schemas.microsoft.com/office/excel/2006/main">
          <x14:cfRule type="beginsWith" priority="13" operator="beginsWith" id="{7BF18D12-11F6-4B61-A0B7-C0CFA1425CC6}">
            <xm:f>LEFT(AE10,LEN("nedjelja"))="nedjelja"</xm:f>
            <xm:f>"nedjelja"</xm:f>
            <x14:dxf>
              <fill>
                <patternFill patternType="gray125">
                  <bgColor theme="6" tint="0.39994506668294322"/>
                </patternFill>
              </fill>
            </x14:dxf>
          </x14:cfRule>
          <x14:cfRule type="containsText" priority="14" operator="containsText" id="{15D133D6-5647-48A0-87A9-B362B35BF98E}">
            <xm:f>NOT(ISERROR(SEARCH("subota",AE10)))</xm:f>
            <xm:f>"subota"</xm:f>
            <x14:dxf>
              <fill>
                <patternFill patternType="gray125">
                  <bgColor theme="6" tint="0.39994506668294322"/>
                </patternFill>
              </fill>
            </x14:dxf>
          </x14:cfRule>
          <xm:sqref>AE10:AH27</xm:sqref>
        </x14:conditionalFormatting>
        <x14:conditionalFormatting xmlns:xm="http://schemas.microsoft.com/office/excel/2006/main">
          <x14:cfRule type="beginsWith" priority="1" operator="beginsWith" id="{22AE8B95-7CC5-4C63-99A3-58AE033D6102}">
            <xm:f>LEFT(AO10,LEN("nedjelja"))="nedjelja"</xm:f>
            <xm:f>"nedjelja"</xm:f>
            <x14:dxf>
              <fill>
                <patternFill patternType="gray125">
                  <bgColor theme="6" tint="0.39994506668294322"/>
                </patternFill>
              </fill>
            </x14:dxf>
          </x14:cfRule>
          <x14:cfRule type="containsText" priority="2" operator="containsText" id="{CAFF63B1-0C68-4532-B638-A6B51466DC46}">
            <xm:f>NOT(ISERROR(SEARCH("subota",AO10)))</xm:f>
            <xm:f>"subota"</xm:f>
            <x14:dxf>
              <fill>
                <patternFill patternType="gray125">
                  <bgColor theme="6" tint="0.39994506668294322"/>
                </patternFill>
              </fill>
            </x14:dxf>
          </x14:cfRule>
          <xm:sqref>AO10:AR27</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dimension ref="A1:BJ161"/>
  <sheetViews>
    <sheetView zoomScale="90" zoomScaleNormal="90" workbookViewId="0">
      <selection activeCell="B2" sqref="B2:F2"/>
    </sheetView>
  </sheetViews>
  <sheetFormatPr defaultColWidth="9.109375" defaultRowHeight="14.4" x14ac:dyDescent="0.3"/>
  <cols>
    <col min="1" max="1" width="27.109375" style="4" customWidth="1"/>
    <col min="2" max="53" width="3.6640625" style="4" customWidth="1"/>
    <col min="54" max="54" width="3.44140625" style="4" customWidth="1"/>
    <col min="55" max="58" width="4.33203125" style="4" customWidth="1"/>
    <col min="59" max="59" width="5.109375" style="4" customWidth="1"/>
    <col min="60" max="60" width="8.109375" style="4" customWidth="1"/>
    <col min="61" max="16384" width="9.109375" style="4"/>
  </cols>
  <sheetData>
    <row r="1" spans="1:62" ht="18" customHeight="1" x14ac:dyDescent="0.3">
      <c r="A1" s="2" t="s">
        <v>204</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86"/>
      <c r="BJ1" s="86"/>
    </row>
    <row r="2" spans="1:62"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86"/>
      <c r="BJ2" s="86"/>
    </row>
    <row r="3" spans="1:62" ht="14.4" customHeight="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86"/>
      <c r="BJ3" s="86"/>
    </row>
    <row r="4" spans="1:62"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c r="BJ4" s="3"/>
    </row>
    <row r="5" spans="1:62" x14ac:dyDescent="0.3">
      <c r="A5" s="13" t="s">
        <v>721</v>
      </c>
      <c r="B5" s="14" t="str">
        <f t="array" ref="B5:BB5">TRANSPOSE(E108:E160)</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c r="BJ5" s="3"/>
    </row>
    <row r="6" spans="1:62" x14ac:dyDescent="0.3">
      <c r="A6" s="17"/>
      <c r="B6" s="4" t="str">
        <f t="array" ref="B6:BB6">TRANSPOSE(H108:H160)</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86"/>
      <c r="BJ6" s="86"/>
    </row>
    <row r="7" spans="1:62" ht="18"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86"/>
      <c r="BJ7" s="86"/>
    </row>
    <row r="8" spans="1:62" ht="29.2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86"/>
      <c r="BJ8" s="86"/>
    </row>
    <row r="9" spans="1:62" x14ac:dyDescent="0.3">
      <c r="A9" s="134" t="s">
        <v>316</v>
      </c>
      <c r="B9" s="134" t="s">
        <v>45</v>
      </c>
      <c r="C9" s="134" t="s">
        <v>45</v>
      </c>
      <c r="D9" s="134" t="s">
        <v>45</v>
      </c>
      <c r="E9" s="134" t="s">
        <v>45</v>
      </c>
      <c r="F9" s="134" t="s">
        <v>45</v>
      </c>
      <c r="G9" s="134" t="s">
        <v>45</v>
      </c>
      <c r="H9" s="134" t="s">
        <v>45</v>
      </c>
      <c r="I9" s="134" t="s">
        <v>45</v>
      </c>
      <c r="J9" s="134" t="s">
        <v>45</v>
      </c>
      <c r="K9" s="134" t="s">
        <v>45</v>
      </c>
      <c r="L9" s="134" t="s">
        <v>45</v>
      </c>
      <c r="M9" s="134" t="s">
        <v>45</v>
      </c>
      <c r="N9" s="134" t="s">
        <v>45</v>
      </c>
      <c r="O9" s="134" t="s">
        <v>45</v>
      </c>
      <c r="P9" s="134" t="s">
        <v>45</v>
      </c>
      <c r="Q9" s="134" t="s">
        <v>45</v>
      </c>
      <c r="R9" s="152">
        <v>45292</v>
      </c>
      <c r="S9" s="153"/>
      <c r="T9" s="153"/>
      <c r="U9" s="153" t="str">
        <f t="shared" ref="U9:U21" si="0">TEXT(WEEKDAY(R9),"DDdD")</f>
        <v>ponedjeljak</v>
      </c>
      <c r="V9" s="153"/>
      <c r="W9" s="153"/>
      <c r="X9" s="153"/>
      <c r="Y9" s="153">
        <f t="shared" ref="Y9:Y21" si="1">WEEKNUM(R9,21)</f>
        <v>1</v>
      </c>
      <c r="Z9" s="153"/>
      <c r="AA9" s="153"/>
      <c r="AB9" s="152">
        <v>45658</v>
      </c>
      <c r="AC9" s="153"/>
      <c r="AD9" s="153"/>
      <c r="AE9" s="153" t="str">
        <f t="shared" ref="AE9:AE21" si="2">TEXT(WEEKDAY(AB9),"DDdD")</f>
        <v>srijeda</v>
      </c>
      <c r="AF9" s="153"/>
      <c r="AG9" s="153"/>
      <c r="AH9" s="153"/>
      <c r="AI9" s="153">
        <f t="shared" ref="AI9:AI21" si="3">WEEKNUM(AB9,21)</f>
        <v>1</v>
      </c>
      <c r="AJ9" s="153"/>
      <c r="AK9" s="153"/>
      <c r="AL9" s="152">
        <v>46023</v>
      </c>
      <c r="AM9" s="153"/>
      <c r="AN9" s="153"/>
      <c r="AO9" s="153" t="str">
        <f t="shared" ref="AO9:AO21" si="4">TEXT(WEEKDAY(AL9),"DDdD")</f>
        <v>četvrtak</v>
      </c>
      <c r="AP9" s="153"/>
      <c r="AQ9" s="153"/>
      <c r="AR9" s="153"/>
      <c r="AS9" s="153">
        <f t="shared" ref="AS9:AS21" si="5">WEEKNUM(AL9,21)</f>
        <v>1</v>
      </c>
      <c r="AT9" s="153"/>
      <c r="AU9" s="153"/>
      <c r="AV9" s="3"/>
      <c r="AW9" s="3"/>
      <c r="AX9" s="3"/>
      <c r="AY9" s="3"/>
      <c r="AZ9" s="3"/>
      <c r="BA9" s="3"/>
      <c r="BB9" s="3"/>
      <c r="BC9" s="3"/>
      <c r="BD9" s="3"/>
      <c r="BE9" s="3"/>
      <c r="BF9" s="3"/>
      <c r="BG9" s="3"/>
      <c r="BH9" s="3"/>
      <c r="BI9" s="86"/>
      <c r="BJ9" s="86"/>
    </row>
    <row r="10" spans="1:62" x14ac:dyDescent="0.3">
      <c r="A10" s="134" t="s">
        <v>368</v>
      </c>
      <c r="B10" s="134" t="s">
        <v>45</v>
      </c>
      <c r="C10" s="134" t="s">
        <v>45</v>
      </c>
      <c r="D10" s="134" t="s">
        <v>45</v>
      </c>
      <c r="E10" s="134" t="s">
        <v>45</v>
      </c>
      <c r="F10" s="134" t="s">
        <v>45</v>
      </c>
      <c r="G10" s="134" t="s">
        <v>45</v>
      </c>
      <c r="H10" s="134" t="s">
        <v>45</v>
      </c>
      <c r="I10" s="134" t="s">
        <v>45</v>
      </c>
      <c r="J10" s="134" t="s">
        <v>45</v>
      </c>
      <c r="K10" s="134" t="s">
        <v>45</v>
      </c>
      <c r="L10" s="134" t="s">
        <v>45</v>
      </c>
      <c r="M10" s="134" t="s">
        <v>45</v>
      </c>
      <c r="N10" s="134" t="s">
        <v>45</v>
      </c>
      <c r="O10" s="134" t="s">
        <v>45</v>
      </c>
      <c r="P10" s="134" t="s">
        <v>45</v>
      </c>
      <c r="Q10" s="134" t="s">
        <v>45</v>
      </c>
      <c r="R10" s="152">
        <v>45293</v>
      </c>
      <c r="S10" s="153"/>
      <c r="T10" s="153"/>
      <c r="U10" s="153" t="str">
        <f t="shared" si="0"/>
        <v>utorak</v>
      </c>
      <c r="V10" s="153"/>
      <c r="W10" s="153"/>
      <c r="X10" s="153"/>
      <c r="Y10" s="153">
        <f t="shared" si="1"/>
        <v>1</v>
      </c>
      <c r="Z10" s="153"/>
      <c r="AA10" s="153"/>
      <c r="AB10" s="152">
        <v>45659</v>
      </c>
      <c r="AC10" s="153"/>
      <c r="AD10" s="153"/>
      <c r="AE10" s="153" t="str">
        <f t="shared" si="2"/>
        <v>četvrtak</v>
      </c>
      <c r="AF10" s="153"/>
      <c r="AG10" s="153"/>
      <c r="AH10" s="153"/>
      <c r="AI10" s="153">
        <f t="shared" si="3"/>
        <v>1</v>
      </c>
      <c r="AJ10" s="153"/>
      <c r="AK10" s="153"/>
      <c r="AL10" s="152">
        <v>46024</v>
      </c>
      <c r="AM10" s="153"/>
      <c r="AN10" s="153"/>
      <c r="AO10" s="153" t="str">
        <f t="shared" si="4"/>
        <v>petak</v>
      </c>
      <c r="AP10" s="153"/>
      <c r="AQ10" s="153"/>
      <c r="AR10" s="153"/>
      <c r="AS10" s="153">
        <f t="shared" si="5"/>
        <v>1</v>
      </c>
      <c r="AT10" s="153"/>
      <c r="AU10" s="153"/>
      <c r="AV10" s="3"/>
      <c r="AW10" s="3"/>
      <c r="AX10" s="3"/>
      <c r="AY10" s="3"/>
      <c r="AZ10" s="3"/>
      <c r="BA10" s="3"/>
      <c r="BB10" s="3"/>
      <c r="BC10" s="3"/>
      <c r="BD10" s="3"/>
      <c r="BE10" s="3"/>
      <c r="BF10" s="3"/>
      <c r="BG10" s="3"/>
      <c r="BH10" s="3"/>
      <c r="BI10" s="86"/>
      <c r="BJ10" s="86"/>
    </row>
    <row r="11" spans="1:62" x14ac:dyDescent="0.3">
      <c r="A11" s="134" t="s">
        <v>369</v>
      </c>
      <c r="B11" s="134"/>
      <c r="C11" s="134"/>
      <c r="D11" s="134"/>
      <c r="E11" s="134"/>
      <c r="F11" s="134"/>
      <c r="G11" s="134"/>
      <c r="H11" s="134"/>
      <c r="I11" s="134"/>
      <c r="J11" s="134"/>
      <c r="K11" s="134"/>
      <c r="L11" s="134"/>
      <c r="M11" s="134"/>
      <c r="N11" s="134"/>
      <c r="O11" s="134"/>
      <c r="P11" s="134"/>
      <c r="Q11" s="134"/>
      <c r="R11" s="152">
        <v>45368</v>
      </c>
      <c r="S11" s="153"/>
      <c r="T11" s="153"/>
      <c r="U11" s="153" t="str">
        <f t="shared" si="0"/>
        <v>nedjelja</v>
      </c>
      <c r="V11" s="153"/>
      <c r="W11" s="153"/>
      <c r="X11" s="153"/>
      <c r="Y11" s="153">
        <f t="shared" si="1"/>
        <v>11</v>
      </c>
      <c r="Z11" s="153"/>
      <c r="AA11" s="153"/>
      <c r="AB11" s="152">
        <v>45733</v>
      </c>
      <c r="AC11" s="153"/>
      <c r="AD11" s="153"/>
      <c r="AE11" s="153" t="str">
        <f t="shared" si="2"/>
        <v>ponedjeljak</v>
      </c>
      <c r="AF11" s="153"/>
      <c r="AG11" s="153"/>
      <c r="AH11" s="153"/>
      <c r="AI11" s="153">
        <f t="shared" si="3"/>
        <v>12</v>
      </c>
      <c r="AJ11" s="153"/>
      <c r="AK11" s="153"/>
      <c r="AL11" s="152">
        <v>46098</v>
      </c>
      <c r="AM11" s="153"/>
      <c r="AN11" s="153"/>
      <c r="AO11" s="153" t="str">
        <f t="shared" ref="AO11:AO12" si="6">TEXT(WEEKDAY(AL11),"DDdD")</f>
        <v>utorak</v>
      </c>
      <c r="AP11" s="153"/>
      <c r="AQ11" s="153"/>
      <c r="AR11" s="153"/>
      <c r="AS11" s="153">
        <f t="shared" si="5"/>
        <v>12</v>
      </c>
      <c r="AT11" s="153"/>
      <c r="AU11" s="153"/>
      <c r="AV11" s="3"/>
      <c r="AW11" s="3"/>
      <c r="AX11" s="3"/>
      <c r="AY11" s="3"/>
      <c r="AZ11" s="3"/>
      <c r="BA11" s="3"/>
      <c r="BB11" s="3"/>
      <c r="BC11" s="3"/>
      <c r="BD11" s="3"/>
      <c r="BE11" s="3"/>
      <c r="BF11" s="3"/>
      <c r="BG11" s="3"/>
      <c r="BH11" s="3"/>
      <c r="BI11" s="86"/>
      <c r="BJ11" s="86"/>
    </row>
    <row r="12" spans="1:62" x14ac:dyDescent="0.3">
      <c r="A12" s="134" t="s">
        <v>55</v>
      </c>
      <c r="B12" s="193" t="s">
        <v>55</v>
      </c>
      <c r="C12" s="193" t="s">
        <v>55</v>
      </c>
      <c r="D12" s="193" t="s">
        <v>55</v>
      </c>
      <c r="E12" s="193" t="s">
        <v>55</v>
      </c>
      <c r="F12" s="193" t="s">
        <v>55</v>
      </c>
      <c r="G12" s="193" t="s">
        <v>55</v>
      </c>
      <c r="H12" s="193" t="s">
        <v>55</v>
      </c>
      <c r="I12" s="193" t="s">
        <v>55</v>
      </c>
      <c r="J12" s="193" t="s">
        <v>55</v>
      </c>
      <c r="K12" s="193" t="s">
        <v>55</v>
      </c>
      <c r="L12" s="193" t="s">
        <v>55</v>
      </c>
      <c r="M12" s="193" t="s">
        <v>55</v>
      </c>
      <c r="N12" s="193" t="s">
        <v>55</v>
      </c>
      <c r="O12" s="193" t="s">
        <v>55</v>
      </c>
      <c r="P12" s="193" t="s">
        <v>55</v>
      </c>
      <c r="Q12" s="193" t="s">
        <v>55</v>
      </c>
      <c r="R12" s="190">
        <v>45380</v>
      </c>
      <c r="S12" s="191"/>
      <c r="T12" s="191"/>
      <c r="U12" s="154" t="str">
        <f t="shared" si="0"/>
        <v>petak</v>
      </c>
      <c r="V12" s="155"/>
      <c r="W12" s="155"/>
      <c r="X12" s="156"/>
      <c r="Y12" s="154">
        <f t="shared" si="1"/>
        <v>13</v>
      </c>
      <c r="Z12" s="155"/>
      <c r="AA12" s="156"/>
      <c r="AB12" s="190">
        <v>45765</v>
      </c>
      <c r="AC12" s="191"/>
      <c r="AD12" s="191"/>
      <c r="AE12" s="154" t="str">
        <f t="shared" si="2"/>
        <v>petak</v>
      </c>
      <c r="AF12" s="155"/>
      <c r="AG12" s="155"/>
      <c r="AH12" s="156"/>
      <c r="AI12" s="154">
        <f t="shared" si="3"/>
        <v>16</v>
      </c>
      <c r="AJ12" s="155"/>
      <c r="AK12" s="156"/>
      <c r="AL12" s="190">
        <v>46115</v>
      </c>
      <c r="AM12" s="191"/>
      <c r="AN12" s="191"/>
      <c r="AO12" s="154" t="str">
        <f t="shared" si="6"/>
        <v>petak</v>
      </c>
      <c r="AP12" s="155"/>
      <c r="AQ12" s="155"/>
      <c r="AR12" s="156"/>
      <c r="AS12" s="154">
        <f t="shared" si="5"/>
        <v>14</v>
      </c>
      <c r="AT12" s="155"/>
      <c r="AU12" s="156"/>
      <c r="AV12" s="3"/>
      <c r="AW12" s="3"/>
      <c r="AX12" s="3"/>
      <c r="AY12" s="3"/>
      <c r="AZ12" s="3"/>
      <c r="BA12" s="3"/>
      <c r="BB12" s="3"/>
      <c r="BC12" s="3"/>
      <c r="BD12" s="3"/>
      <c r="BE12" s="3"/>
      <c r="BF12" s="3"/>
      <c r="BG12" s="3"/>
      <c r="BH12" s="3"/>
      <c r="BI12" s="86"/>
      <c r="BJ12" s="86"/>
    </row>
    <row r="13" spans="1:62" x14ac:dyDescent="0.3">
      <c r="A13" s="134" t="s">
        <v>370</v>
      </c>
      <c r="B13" s="134" t="s">
        <v>37</v>
      </c>
      <c r="C13" s="134" t="s">
        <v>37</v>
      </c>
      <c r="D13" s="134" t="s">
        <v>37</v>
      </c>
      <c r="E13" s="134" t="s">
        <v>37</v>
      </c>
      <c r="F13" s="134" t="s">
        <v>37</v>
      </c>
      <c r="G13" s="134" t="s">
        <v>37</v>
      </c>
      <c r="H13" s="134" t="s">
        <v>37</v>
      </c>
      <c r="I13" s="134" t="s">
        <v>37</v>
      </c>
      <c r="J13" s="134" t="s">
        <v>37</v>
      </c>
      <c r="K13" s="134" t="s">
        <v>37</v>
      </c>
      <c r="L13" s="134" t="s">
        <v>37</v>
      </c>
      <c r="M13" s="134" t="s">
        <v>37</v>
      </c>
      <c r="N13" s="134" t="s">
        <v>37</v>
      </c>
      <c r="O13" s="134" t="s">
        <v>37</v>
      </c>
      <c r="P13" s="134" t="s">
        <v>37</v>
      </c>
      <c r="Q13" s="134" t="s">
        <v>37</v>
      </c>
      <c r="R13" s="152">
        <v>45383</v>
      </c>
      <c r="S13" s="153"/>
      <c r="T13" s="153"/>
      <c r="U13" s="153" t="str">
        <f t="shared" si="0"/>
        <v>ponedjeljak</v>
      </c>
      <c r="V13" s="153"/>
      <c r="W13" s="153"/>
      <c r="X13" s="153"/>
      <c r="Y13" s="153">
        <f t="shared" si="1"/>
        <v>14</v>
      </c>
      <c r="Z13" s="153"/>
      <c r="AA13" s="153"/>
      <c r="AB13" s="152">
        <v>45768</v>
      </c>
      <c r="AC13" s="153"/>
      <c r="AD13" s="153"/>
      <c r="AE13" s="153" t="str">
        <f t="shared" si="2"/>
        <v>ponedjeljak</v>
      </c>
      <c r="AF13" s="153"/>
      <c r="AG13" s="153"/>
      <c r="AH13" s="153"/>
      <c r="AI13" s="153">
        <f t="shared" si="3"/>
        <v>17</v>
      </c>
      <c r="AJ13" s="153"/>
      <c r="AK13" s="153"/>
      <c r="AL13" s="152">
        <v>46118</v>
      </c>
      <c r="AM13" s="153"/>
      <c r="AN13" s="153"/>
      <c r="AO13" s="153" t="str">
        <f t="shared" si="4"/>
        <v>ponedjeljak</v>
      </c>
      <c r="AP13" s="153"/>
      <c r="AQ13" s="153"/>
      <c r="AR13" s="153"/>
      <c r="AS13" s="153">
        <f t="shared" si="5"/>
        <v>15</v>
      </c>
      <c r="AT13" s="153"/>
      <c r="AU13" s="153"/>
      <c r="AV13" s="3"/>
      <c r="AW13" s="3"/>
      <c r="AX13" s="3"/>
      <c r="AY13" s="3"/>
      <c r="AZ13" s="3"/>
      <c r="BA13" s="3"/>
      <c r="BB13" s="3"/>
      <c r="BC13" s="3"/>
      <c r="BD13" s="3"/>
      <c r="BE13" s="3"/>
      <c r="BF13" s="3"/>
      <c r="BG13" s="3"/>
      <c r="BH13" s="3"/>
      <c r="BI13" s="86"/>
      <c r="BJ13" s="86"/>
    </row>
    <row r="14" spans="1:62" x14ac:dyDescent="0.3">
      <c r="A14" s="134" t="s">
        <v>104</v>
      </c>
      <c r="B14" s="134" t="s">
        <v>104</v>
      </c>
      <c r="C14" s="134" t="s">
        <v>104</v>
      </c>
      <c r="D14" s="134" t="s">
        <v>104</v>
      </c>
      <c r="E14" s="134" t="s">
        <v>104</v>
      </c>
      <c r="F14" s="134" t="s">
        <v>104</v>
      </c>
      <c r="G14" s="134" t="s">
        <v>104</v>
      </c>
      <c r="H14" s="134" t="s">
        <v>104</v>
      </c>
      <c r="I14" s="134" t="s">
        <v>104</v>
      </c>
      <c r="J14" s="134" t="s">
        <v>104</v>
      </c>
      <c r="K14" s="134" t="s">
        <v>104</v>
      </c>
      <c r="L14" s="134" t="s">
        <v>104</v>
      </c>
      <c r="M14" s="134" t="s">
        <v>104</v>
      </c>
      <c r="N14" s="134" t="s">
        <v>104</v>
      </c>
      <c r="O14" s="134" t="s">
        <v>104</v>
      </c>
      <c r="P14" s="134" t="s">
        <v>104</v>
      </c>
      <c r="Q14" s="134" t="s">
        <v>104</v>
      </c>
      <c r="R14" s="152">
        <v>45418</v>
      </c>
      <c r="S14" s="153"/>
      <c r="T14" s="153"/>
      <c r="U14" s="153" t="str">
        <f t="shared" si="0"/>
        <v>ponedjeljak</v>
      </c>
      <c r="V14" s="153"/>
      <c r="W14" s="153"/>
      <c r="X14" s="153"/>
      <c r="Y14" s="153">
        <f t="shared" si="1"/>
        <v>19</v>
      </c>
      <c r="Z14" s="153"/>
      <c r="AA14" s="153"/>
      <c r="AB14" s="152">
        <v>45782</v>
      </c>
      <c r="AC14" s="153"/>
      <c r="AD14" s="153"/>
      <c r="AE14" s="153" t="str">
        <f t="shared" si="2"/>
        <v>ponedjeljak</v>
      </c>
      <c r="AF14" s="153"/>
      <c r="AG14" s="153"/>
      <c r="AH14" s="153"/>
      <c r="AI14" s="153">
        <f t="shared" si="3"/>
        <v>19</v>
      </c>
      <c r="AJ14" s="153"/>
      <c r="AK14" s="153"/>
      <c r="AL14" s="152">
        <v>46146</v>
      </c>
      <c r="AM14" s="153"/>
      <c r="AN14" s="153"/>
      <c r="AO14" s="153" t="str">
        <f t="shared" si="4"/>
        <v>ponedjeljak</v>
      </c>
      <c r="AP14" s="153"/>
      <c r="AQ14" s="153"/>
      <c r="AR14" s="153"/>
      <c r="AS14" s="153">
        <f t="shared" si="5"/>
        <v>19</v>
      </c>
      <c r="AT14" s="153"/>
      <c r="AU14" s="153"/>
      <c r="AV14" s="3"/>
      <c r="AW14" s="3"/>
      <c r="AX14" s="3"/>
      <c r="AY14" s="3"/>
      <c r="AZ14" s="3"/>
      <c r="BA14" s="3"/>
      <c r="BB14" s="3"/>
      <c r="BC14" s="3"/>
      <c r="BD14" s="3"/>
      <c r="BE14" s="3"/>
      <c r="BF14" s="3"/>
      <c r="BG14" s="3"/>
      <c r="BH14" s="3"/>
      <c r="BI14" s="86"/>
      <c r="BJ14" s="86"/>
    </row>
    <row r="15" spans="1:62" x14ac:dyDescent="0.3">
      <c r="A15" s="134" t="s">
        <v>105</v>
      </c>
      <c r="B15" s="134" t="s">
        <v>105</v>
      </c>
      <c r="C15" s="134" t="s">
        <v>105</v>
      </c>
      <c r="D15" s="134" t="s">
        <v>105</v>
      </c>
      <c r="E15" s="134" t="s">
        <v>105</v>
      </c>
      <c r="F15" s="134" t="s">
        <v>105</v>
      </c>
      <c r="G15" s="134" t="s">
        <v>105</v>
      </c>
      <c r="H15" s="134" t="s">
        <v>105</v>
      </c>
      <c r="I15" s="134" t="s">
        <v>105</v>
      </c>
      <c r="J15" s="134" t="s">
        <v>105</v>
      </c>
      <c r="K15" s="134" t="s">
        <v>105</v>
      </c>
      <c r="L15" s="134" t="s">
        <v>105</v>
      </c>
      <c r="M15" s="134" t="s">
        <v>105</v>
      </c>
      <c r="N15" s="134" t="s">
        <v>105</v>
      </c>
      <c r="O15" s="134" t="s">
        <v>105</v>
      </c>
      <c r="P15" s="134" t="s">
        <v>105</v>
      </c>
      <c r="Q15" s="134" t="s">
        <v>105</v>
      </c>
      <c r="R15" s="152">
        <v>45439</v>
      </c>
      <c r="S15" s="153"/>
      <c r="T15" s="153"/>
      <c r="U15" s="153" t="str">
        <f t="shared" si="0"/>
        <v>ponedjeljak</v>
      </c>
      <c r="V15" s="153"/>
      <c r="W15" s="153"/>
      <c r="X15" s="153"/>
      <c r="Y15" s="153">
        <f t="shared" si="1"/>
        <v>22</v>
      </c>
      <c r="Z15" s="153"/>
      <c r="AA15" s="153"/>
      <c r="AB15" s="152">
        <v>45803</v>
      </c>
      <c r="AC15" s="153"/>
      <c r="AD15" s="153"/>
      <c r="AE15" s="153" t="str">
        <f t="shared" si="2"/>
        <v>ponedjeljak</v>
      </c>
      <c r="AF15" s="153"/>
      <c r="AG15" s="153"/>
      <c r="AH15" s="153"/>
      <c r="AI15" s="153">
        <f t="shared" si="3"/>
        <v>22</v>
      </c>
      <c r="AJ15" s="153"/>
      <c r="AK15" s="153"/>
      <c r="AL15" s="152">
        <v>46167</v>
      </c>
      <c r="AM15" s="153"/>
      <c r="AN15" s="153"/>
      <c r="AO15" s="153" t="str">
        <f t="shared" si="4"/>
        <v>ponedjeljak</v>
      </c>
      <c r="AP15" s="153"/>
      <c r="AQ15" s="153"/>
      <c r="AR15" s="153"/>
      <c r="AS15" s="153">
        <f t="shared" si="5"/>
        <v>22</v>
      </c>
      <c r="AT15" s="153"/>
      <c r="AU15" s="153"/>
      <c r="AV15" s="3"/>
      <c r="AW15" s="3"/>
      <c r="AX15" s="3"/>
      <c r="AY15" s="3"/>
      <c r="AZ15" s="3"/>
      <c r="BA15" s="3"/>
      <c r="BB15" s="3"/>
      <c r="BC15" s="3"/>
      <c r="BD15" s="3"/>
      <c r="BE15" s="3"/>
      <c r="BF15" s="3"/>
      <c r="BG15" s="3"/>
      <c r="BH15" s="3"/>
      <c r="BI15" s="86"/>
      <c r="BJ15" s="86"/>
    </row>
    <row r="16" spans="1:62" x14ac:dyDescent="0.3">
      <c r="A16" s="134" t="s">
        <v>371</v>
      </c>
      <c r="B16" s="134"/>
      <c r="C16" s="134"/>
      <c r="D16" s="134"/>
      <c r="E16" s="134"/>
      <c r="F16" s="134"/>
      <c r="G16" s="134"/>
      <c r="H16" s="134"/>
      <c r="I16" s="134"/>
      <c r="J16" s="134"/>
      <c r="K16" s="134"/>
      <c r="L16" s="134"/>
      <c r="M16" s="134"/>
      <c r="N16" s="134"/>
      <c r="O16" s="134"/>
      <c r="P16" s="134"/>
      <c r="Q16" s="134"/>
      <c r="R16" s="152">
        <v>45485</v>
      </c>
      <c r="S16" s="153"/>
      <c r="T16" s="153"/>
      <c r="U16" s="153" t="str">
        <f t="shared" si="0"/>
        <v>petak</v>
      </c>
      <c r="V16" s="153"/>
      <c r="W16" s="153"/>
      <c r="X16" s="153"/>
      <c r="Y16" s="153">
        <f t="shared" si="1"/>
        <v>28</v>
      </c>
      <c r="Z16" s="153"/>
      <c r="AA16" s="153"/>
      <c r="AB16" s="152">
        <v>45850</v>
      </c>
      <c r="AC16" s="153"/>
      <c r="AD16" s="153"/>
      <c r="AE16" s="153" t="str">
        <f t="shared" si="2"/>
        <v>subota</v>
      </c>
      <c r="AF16" s="153"/>
      <c r="AG16" s="153"/>
      <c r="AH16" s="153"/>
      <c r="AI16" s="153">
        <f t="shared" si="3"/>
        <v>28</v>
      </c>
      <c r="AJ16" s="153"/>
      <c r="AK16" s="153"/>
      <c r="AL16" s="152">
        <v>46216</v>
      </c>
      <c r="AM16" s="153"/>
      <c r="AN16" s="153"/>
      <c r="AO16" s="153" t="str">
        <f t="shared" ref="AO16:AO17" si="7">TEXT(WEEKDAY(AL16),"DDdD")</f>
        <v>ponedjeljak</v>
      </c>
      <c r="AP16" s="153"/>
      <c r="AQ16" s="153"/>
      <c r="AR16" s="153"/>
      <c r="AS16" s="153">
        <f t="shared" si="5"/>
        <v>29</v>
      </c>
      <c r="AT16" s="153"/>
      <c r="AU16" s="153"/>
      <c r="AV16" s="3"/>
      <c r="AW16" s="3"/>
      <c r="AX16" s="3"/>
      <c r="AY16" s="3"/>
      <c r="AZ16" s="3"/>
      <c r="BA16" s="3"/>
      <c r="BB16" s="3"/>
      <c r="BC16" s="3"/>
      <c r="BD16" s="3"/>
      <c r="BE16" s="3"/>
      <c r="BF16" s="3"/>
      <c r="BG16" s="3"/>
      <c r="BH16" s="3"/>
      <c r="BI16" s="86"/>
      <c r="BJ16" s="86"/>
    </row>
    <row r="17" spans="1:62" x14ac:dyDescent="0.3">
      <c r="A17" s="134" t="s">
        <v>372</v>
      </c>
      <c r="B17" s="134" t="s">
        <v>106</v>
      </c>
      <c r="C17" s="134" t="s">
        <v>106</v>
      </c>
      <c r="D17" s="134" t="s">
        <v>106</v>
      </c>
      <c r="E17" s="134" t="s">
        <v>106</v>
      </c>
      <c r="F17" s="134" t="s">
        <v>106</v>
      </c>
      <c r="G17" s="134" t="s">
        <v>106</v>
      </c>
      <c r="H17" s="134" t="s">
        <v>106</v>
      </c>
      <c r="I17" s="134" t="s">
        <v>106</v>
      </c>
      <c r="J17" s="134" t="s">
        <v>106</v>
      </c>
      <c r="K17" s="134" t="s">
        <v>106</v>
      </c>
      <c r="L17" s="134" t="s">
        <v>106</v>
      </c>
      <c r="M17" s="134" t="s">
        <v>106</v>
      </c>
      <c r="N17" s="134" t="s">
        <v>106</v>
      </c>
      <c r="O17" s="134" t="s">
        <v>106</v>
      </c>
      <c r="P17" s="134" t="s">
        <v>106</v>
      </c>
      <c r="Q17" s="134" t="s">
        <v>106</v>
      </c>
      <c r="R17" s="152">
        <v>45509</v>
      </c>
      <c r="S17" s="153"/>
      <c r="T17" s="153"/>
      <c r="U17" s="153" t="str">
        <f t="shared" si="0"/>
        <v>ponedjeljak</v>
      </c>
      <c r="V17" s="153"/>
      <c r="W17" s="153"/>
      <c r="X17" s="153"/>
      <c r="Y17" s="153">
        <f t="shared" si="1"/>
        <v>32</v>
      </c>
      <c r="Z17" s="153"/>
      <c r="AA17" s="153"/>
      <c r="AB17" s="152">
        <v>45873</v>
      </c>
      <c r="AC17" s="153"/>
      <c r="AD17" s="153"/>
      <c r="AE17" s="153" t="str">
        <f t="shared" si="2"/>
        <v>ponedjeljak</v>
      </c>
      <c r="AF17" s="153"/>
      <c r="AG17" s="153"/>
      <c r="AH17" s="153"/>
      <c r="AI17" s="153">
        <f t="shared" si="3"/>
        <v>32</v>
      </c>
      <c r="AJ17" s="153"/>
      <c r="AK17" s="153"/>
      <c r="AL17" s="152">
        <v>46237</v>
      </c>
      <c r="AM17" s="153"/>
      <c r="AN17" s="153"/>
      <c r="AO17" s="153" t="str">
        <f t="shared" si="7"/>
        <v>ponedjeljak</v>
      </c>
      <c r="AP17" s="153"/>
      <c r="AQ17" s="153"/>
      <c r="AR17" s="153"/>
      <c r="AS17" s="153">
        <f t="shared" si="5"/>
        <v>32</v>
      </c>
      <c r="AT17" s="153"/>
      <c r="AU17" s="153"/>
      <c r="AV17" s="3"/>
      <c r="AW17" s="3"/>
      <c r="AX17" s="3"/>
      <c r="AY17" s="3"/>
      <c r="AZ17" s="3"/>
      <c r="BA17" s="3"/>
      <c r="BB17" s="3"/>
      <c r="BC17" s="3"/>
      <c r="BD17" s="3"/>
      <c r="BE17" s="3"/>
      <c r="BF17" s="3"/>
      <c r="BG17" s="3"/>
      <c r="BH17" s="3"/>
      <c r="BI17" s="86"/>
      <c r="BJ17" s="86"/>
    </row>
    <row r="18" spans="1:62" ht="15" customHeight="1" x14ac:dyDescent="0.3">
      <c r="A18" s="134" t="s">
        <v>373</v>
      </c>
      <c r="B18" s="134" t="s">
        <v>106</v>
      </c>
      <c r="C18" s="134" t="s">
        <v>106</v>
      </c>
      <c r="D18" s="134" t="s">
        <v>106</v>
      </c>
      <c r="E18" s="134" t="s">
        <v>106</v>
      </c>
      <c r="F18" s="134" t="s">
        <v>106</v>
      </c>
      <c r="G18" s="134" t="s">
        <v>106</v>
      </c>
      <c r="H18" s="134" t="s">
        <v>106</v>
      </c>
      <c r="I18" s="134" t="s">
        <v>106</v>
      </c>
      <c r="J18" s="134" t="s">
        <v>106</v>
      </c>
      <c r="K18" s="134" t="s">
        <v>106</v>
      </c>
      <c r="L18" s="134" t="s">
        <v>106</v>
      </c>
      <c r="M18" s="134" t="s">
        <v>106</v>
      </c>
      <c r="N18" s="134" t="s">
        <v>106</v>
      </c>
      <c r="O18" s="134" t="s">
        <v>106</v>
      </c>
      <c r="P18" s="134" t="s">
        <v>106</v>
      </c>
      <c r="Q18" s="134" t="s">
        <v>106</v>
      </c>
      <c r="R18" s="152">
        <v>45530</v>
      </c>
      <c r="S18" s="153"/>
      <c r="T18" s="153"/>
      <c r="U18" s="153" t="str">
        <f t="shared" si="0"/>
        <v>ponedjeljak</v>
      </c>
      <c r="V18" s="153"/>
      <c r="W18" s="153"/>
      <c r="X18" s="153"/>
      <c r="Y18" s="153">
        <f t="shared" si="1"/>
        <v>35</v>
      </c>
      <c r="Z18" s="153"/>
      <c r="AA18" s="153"/>
      <c r="AB18" s="152">
        <v>45894</v>
      </c>
      <c r="AC18" s="153"/>
      <c r="AD18" s="153"/>
      <c r="AE18" s="153" t="str">
        <f t="shared" si="2"/>
        <v>ponedjeljak</v>
      </c>
      <c r="AF18" s="153"/>
      <c r="AG18" s="153"/>
      <c r="AH18" s="153"/>
      <c r="AI18" s="153">
        <f t="shared" si="3"/>
        <v>35</v>
      </c>
      <c r="AJ18" s="153"/>
      <c r="AK18" s="153"/>
      <c r="AL18" s="152">
        <v>46265</v>
      </c>
      <c r="AM18" s="153"/>
      <c r="AN18" s="153"/>
      <c r="AO18" s="153" t="str">
        <f t="shared" si="4"/>
        <v>ponedjeljak</v>
      </c>
      <c r="AP18" s="153"/>
      <c r="AQ18" s="153"/>
      <c r="AR18" s="153"/>
      <c r="AS18" s="153">
        <f t="shared" si="5"/>
        <v>36</v>
      </c>
      <c r="AT18" s="153"/>
      <c r="AU18" s="153"/>
      <c r="AV18" s="3"/>
      <c r="AW18" s="3"/>
      <c r="AX18" s="3"/>
      <c r="AY18" s="3"/>
      <c r="AZ18" s="3"/>
      <c r="BA18" s="3"/>
      <c r="BB18" s="3"/>
      <c r="BC18" s="3"/>
      <c r="BD18" s="3"/>
      <c r="BE18" s="3"/>
      <c r="BF18" s="3"/>
      <c r="BG18" s="3"/>
      <c r="BH18" s="3"/>
      <c r="BI18" s="86"/>
      <c r="BJ18" s="86"/>
    </row>
    <row r="19" spans="1:62" ht="15.75" customHeight="1" x14ac:dyDescent="0.3">
      <c r="A19" s="134" t="s">
        <v>374</v>
      </c>
      <c r="B19" s="134"/>
      <c r="C19" s="134"/>
      <c r="D19" s="134"/>
      <c r="E19" s="134"/>
      <c r="F19" s="134"/>
      <c r="G19" s="134"/>
      <c r="H19" s="134"/>
      <c r="I19" s="134"/>
      <c r="J19" s="134"/>
      <c r="K19" s="134"/>
      <c r="L19" s="134"/>
      <c r="M19" s="134"/>
      <c r="N19" s="134"/>
      <c r="O19" s="134"/>
      <c r="P19" s="134"/>
      <c r="Q19" s="134"/>
      <c r="R19" s="152">
        <v>45626</v>
      </c>
      <c r="S19" s="153"/>
      <c r="T19" s="153"/>
      <c r="U19" s="153" t="str">
        <f t="shared" si="0"/>
        <v>subota</v>
      </c>
      <c r="V19" s="153"/>
      <c r="W19" s="153"/>
      <c r="X19" s="153"/>
      <c r="Y19" s="153">
        <f t="shared" si="1"/>
        <v>48</v>
      </c>
      <c r="Z19" s="153"/>
      <c r="AA19" s="153"/>
      <c r="AB19" s="152">
        <v>45991</v>
      </c>
      <c r="AC19" s="153"/>
      <c r="AD19" s="153"/>
      <c r="AE19" s="153" t="str">
        <f t="shared" si="2"/>
        <v>nedjelja</v>
      </c>
      <c r="AF19" s="153"/>
      <c r="AG19" s="153"/>
      <c r="AH19" s="153"/>
      <c r="AI19" s="153">
        <f t="shared" si="3"/>
        <v>48</v>
      </c>
      <c r="AJ19" s="153"/>
      <c r="AK19" s="153"/>
      <c r="AL19" s="152">
        <v>46356</v>
      </c>
      <c r="AM19" s="153"/>
      <c r="AN19" s="153"/>
      <c r="AO19" s="153" t="str">
        <f t="shared" ref="AO19" si="8">TEXT(WEEKDAY(AL19),"DDdD")</f>
        <v>ponedjeljak</v>
      </c>
      <c r="AP19" s="153"/>
      <c r="AQ19" s="153"/>
      <c r="AR19" s="153"/>
      <c r="AS19" s="153">
        <f t="shared" si="5"/>
        <v>49</v>
      </c>
      <c r="AT19" s="153"/>
      <c r="AU19" s="153"/>
      <c r="AV19" s="3"/>
      <c r="AW19" s="3"/>
      <c r="AX19" s="3"/>
      <c r="AY19" s="3"/>
      <c r="AZ19" s="3"/>
      <c r="BA19" s="3"/>
      <c r="BB19" s="3"/>
      <c r="BC19" s="3"/>
      <c r="BD19" s="3"/>
      <c r="BE19" s="3"/>
      <c r="BF19" s="3"/>
      <c r="BG19" s="3"/>
      <c r="BH19" s="3"/>
      <c r="BI19" s="86"/>
      <c r="BJ19" s="86"/>
    </row>
    <row r="20" spans="1:62" ht="15" customHeight="1" x14ac:dyDescent="0.3">
      <c r="A20" s="134" t="s">
        <v>88</v>
      </c>
      <c r="B20" s="134" t="s">
        <v>88</v>
      </c>
      <c r="C20" s="134" t="s">
        <v>88</v>
      </c>
      <c r="D20" s="134" t="s">
        <v>88</v>
      </c>
      <c r="E20" s="134" t="s">
        <v>88</v>
      </c>
      <c r="F20" s="134" t="s">
        <v>88</v>
      </c>
      <c r="G20" s="134" t="s">
        <v>88</v>
      </c>
      <c r="H20" s="134" t="s">
        <v>88</v>
      </c>
      <c r="I20" s="134" t="s">
        <v>88</v>
      </c>
      <c r="J20" s="134" t="s">
        <v>88</v>
      </c>
      <c r="K20" s="134" t="s">
        <v>88</v>
      </c>
      <c r="L20" s="134" t="s">
        <v>88</v>
      </c>
      <c r="M20" s="134" t="s">
        <v>88</v>
      </c>
      <c r="N20" s="134" t="s">
        <v>88</v>
      </c>
      <c r="O20" s="134" t="s">
        <v>88</v>
      </c>
      <c r="P20" s="134" t="s">
        <v>88</v>
      </c>
      <c r="Q20" s="134" t="s">
        <v>88</v>
      </c>
      <c r="R20" s="152">
        <v>45651</v>
      </c>
      <c r="S20" s="153"/>
      <c r="T20" s="153"/>
      <c r="U20" s="153" t="str">
        <f t="shared" si="0"/>
        <v>srijeda</v>
      </c>
      <c r="V20" s="153"/>
      <c r="W20" s="153"/>
      <c r="X20" s="153"/>
      <c r="Y20" s="153">
        <f t="shared" si="1"/>
        <v>52</v>
      </c>
      <c r="Z20" s="153"/>
      <c r="AA20" s="153"/>
      <c r="AB20" s="152">
        <v>46016</v>
      </c>
      <c r="AC20" s="153"/>
      <c r="AD20" s="153"/>
      <c r="AE20" s="153" t="str">
        <f t="shared" si="2"/>
        <v>četvrtak</v>
      </c>
      <c r="AF20" s="153"/>
      <c r="AG20" s="153"/>
      <c r="AH20" s="153"/>
      <c r="AI20" s="153">
        <f t="shared" si="3"/>
        <v>52</v>
      </c>
      <c r="AJ20" s="153"/>
      <c r="AK20" s="153"/>
      <c r="AL20" s="152">
        <v>46381</v>
      </c>
      <c r="AM20" s="153"/>
      <c r="AN20" s="153"/>
      <c r="AO20" s="153" t="str">
        <f t="shared" si="4"/>
        <v>petak</v>
      </c>
      <c r="AP20" s="153"/>
      <c r="AQ20" s="153"/>
      <c r="AR20" s="153"/>
      <c r="AS20" s="153">
        <f t="shared" si="5"/>
        <v>52</v>
      </c>
      <c r="AT20" s="153"/>
      <c r="AU20" s="153"/>
      <c r="AV20" s="3"/>
      <c r="AW20" s="3"/>
      <c r="AX20" s="3"/>
      <c r="AY20" s="3"/>
      <c r="AZ20" s="3"/>
      <c r="BA20" s="3"/>
      <c r="BB20" s="3"/>
      <c r="BC20" s="3"/>
      <c r="BD20" s="3"/>
      <c r="BE20" s="3"/>
      <c r="BF20" s="3"/>
      <c r="BG20" s="3"/>
      <c r="BH20" s="3"/>
      <c r="BI20" s="86"/>
      <c r="BJ20" s="86"/>
    </row>
    <row r="21" spans="1:62" ht="15" customHeight="1" x14ac:dyDescent="0.3">
      <c r="A21" s="134" t="s">
        <v>89</v>
      </c>
      <c r="B21" s="134" t="s">
        <v>89</v>
      </c>
      <c r="C21" s="134" t="s">
        <v>89</v>
      </c>
      <c r="D21" s="134" t="s">
        <v>89</v>
      </c>
      <c r="E21" s="134" t="s">
        <v>89</v>
      </c>
      <c r="F21" s="134" t="s">
        <v>89</v>
      </c>
      <c r="G21" s="134" t="s">
        <v>89</v>
      </c>
      <c r="H21" s="134" t="s">
        <v>89</v>
      </c>
      <c r="I21" s="134" t="s">
        <v>89</v>
      </c>
      <c r="J21" s="134" t="s">
        <v>89</v>
      </c>
      <c r="K21" s="134" t="s">
        <v>89</v>
      </c>
      <c r="L21" s="134" t="s">
        <v>89</v>
      </c>
      <c r="M21" s="134" t="s">
        <v>89</v>
      </c>
      <c r="N21" s="134" t="s">
        <v>89</v>
      </c>
      <c r="O21" s="134" t="s">
        <v>89</v>
      </c>
      <c r="P21" s="134" t="s">
        <v>89</v>
      </c>
      <c r="Q21" s="134" t="s">
        <v>89</v>
      </c>
      <c r="R21" s="152">
        <v>45652</v>
      </c>
      <c r="S21" s="153"/>
      <c r="T21" s="153"/>
      <c r="U21" s="153" t="str">
        <f t="shared" si="0"/>
        <v>četvrtak</v>
      </c>
      <c r="V21" s="153"/>
      <c r="W21" s="153"/>
      <c r="X21" s="153"/>
      <c r="Y21" s="153">
        <f t="shared" si="1"/>
        <v>52</v>
      </c>
      <c r="Z21" s="153"/>
      <c r="AA21" s="153"/>
      <c r="AB21" s="152">
        <v>46017</v>
      </c>
      <c r="AC21" s="153"/>
      <c r="AD21" s="153"/>
      <c r="AE21" s="153" t="str">
        <f t="shared" si="2"/>
        <v>petak</v>
      </c>
      <c r="AF21" s="153"/>
      <c r="AG21" s="153"/>
      <c r="AH21" s="153"/>
      <c r="AI21" s="153">
        <f t="shared" si="3"/>
        <v>52</v>
      </c>
      <c r="AJ21" s="153"/>
      <c r="AK21" s="153"/>
      <c r="AL21" s="152">
        <v>46382</v>
      </c>
      <c r="AM21" s="153"/>
      <c r="AN21" s="153"/>
      <c r="AO21" s="153" t="str">
        <f t="shared" si="4"/>
        <v>subota</v>
      </c>
      <c r="AP21" s="153"/>
      <c r="AQ21" s="153"/>
      <c r="AR21" s="153"/>
      <c r="AS21" s="153">
        <f t="shared" si="5"/>
        <v>52</v>
      </c>
      <c r="AT21" s="153"/>
      <c r="AU21" s="153"/>
      <c r="AV21" s="3"/>
      <c r="AW21" s="3"/>
      <c r="AX21" s="3"/>
      <c r="AY21" s="3"/>
      <c r="AZ21" s="3"/>
      <c r="BA21" s="3"/>
      <c r="BB21" s="3"/>
      <c r="BC21" s="3"/>
      <c r="BD21" s="3"/>
      <c r="BE21" s="3"/>
      <c r="BF21" s="3"/>
      <c r="BG21" s="3"/>
      <c r="BH21" s="3"/>
      <c r="BI21" s="3"/>
      <c r="BJ21" s="3"/>
    </row>
    <row r="22" spans="1:62" ht="17.25" customHeight="1" x14ac:dyDescent="0.3">
      <c r="A22" s="138" t="s">
        <v>308</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3"/>
      <c r="AW22" s="3"/>
      <c r="AX22" s="3"/>
      <c r="AY22" s="3"/>
      <c r="AZ22" s="3"/>
      <c r="BA22" s="3"/>
      <c r="BB22" s="3"/>
      <c r="BC22" s="3"/>
      <c r="BD22" s="3"/>
      <c r="BE22" s="3"/>
      <c r="BF22" s="3"/>
      <c r="BG22" s="3"/>
      <c r="BH22" s="3"/>
      <c r="BI22" s="86"/>
      <c r="BJ22" s="86"/>
    </row>
    <row r="23" spans="1:62"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row>
    <row r="24" spans="1:62" ht="18" x14ac:dyDescent="0.35">
      <c r="A24" s="87" t="s">
        <v>109</v>
      </c>
      <c r="B24" s="88"/>
      <c r="C24" s="88"/>
      <c r="D24" s="88"/>
      <c r="E24" s="88"/>
      <c r="F24" s="88"/>
      <c r="G24" s="88"/>
      <c r="H24" s="88"/>
      <c r="I24" s="88"/>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3"/>
      <c r="AW24" s="3"/>
      <c r="AX24" s="3"/>
      <c r="AY24" s="3"/>
      <c r="AZ24" s="3"/>
      <c r="BA24" s="3"/>
      <c r="BB24" s="3"/>
      <c r="BC24" s="3"/>
      <c r="BD24" s="3"/>
      <c r="BE24" s="3"/>
      <c r="BF24" s="3"/>
      <c r="BG24" s="3"/>
      <c r="BH24" s="3"/>
      <c r="BI24" s="3"/>
      <c r="BJ24" s="3"/>
    </row>
    <row r="25" spans="1:62" ht="36.75" customHeight="1" x14ac:dyDescent="0.3">
      <c r="A25" s="207" t="s">
        <v>286</v>
      </c>
      <c r="B25" s="208"/>
      <c r="C25" s="208"/>
      <c r="D25" s="208"/>
      <c r="E25" s="208"/>
      <c r="F25" s="208"/>
      <c r="G25" s="208"/>
      <c r="H25" s="208"/>
      <c r="I25" s="208"/>
      <c r="J25" s="208"/>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H25" s="208"/>
      <c r="AI25" s="208"/>
      <c r="AJ25" s="208"/>
      <c r="AK25" s="208"/>
      <c r="AL25" s="208"/>
      <c r="AM25" s="208"/>
      <c r="AN25" s="208"/>
      <c r="AO25" s="208"/>
      <c r="AP25" s="208"/>
      <c r="AQ25" s="208"/>
      <c r="AR25" s="208"/>
      <c r="AS25" s="208"/>
      <c r="AT25" s="208"/>
      <c r="AU25" s="209"/>
      <c r="AV25" s="3"/>
      <c r="AW25" s="3"/>
      <c r="AX25" s="3"/>
      <c r="AY25" s="3"/>
      <c r="AZ25" s="3"/>
      <c r="BA25" s="3"/>
      <c r="BB25" s="3"/>
      <c r="BC25" s="3"/>
      <c r="BD25" s="3"/>
      <c r="BE25" s="3"/>
      <c r="BF25" s="3"/>
      <c r="BG25" s="3"/>
      <c r="BH25" s="3"/>
      <c r="BI25" s="3"/>
      <c r="BJ25" s="3"/>
    </row>
    <row r="26" spans="1:62" hidden="1" x14ac:dyDescent="0.3">
      <c r="AV26" s="3"/>
      <c r="AW26" s="3"/>
      <c r="AX26" s="3"/>
      <c r="AY26" s="3"/>
      <c r="AZ26" s="3"/>
      <c r="BA26" s="3"/>
      <c r="BB26" s="3"/>
      <c r="BC26" s="3"/>
      <c r="BD26" s="3"/>
      <c r="BE26" s="3"/>
      <c r="BF26" s="3"/>
      <c r="BG26" s="3"/>
      <c r="BH26" s="3"/>
      <c r="BI26" s="3"/>
      <c r="BJ26" s="3"/>
    </row>
    <row r="27" spans="1:62" hidden="1" x14ac:dyDescent="0.3">
      <c r="AV27" s="3"/>
      <c r="AW27" s="3"/>
      <c r="AX27" s="3"/>
      <c r="AY27" s="3"/>
      <c r="AZ27" s="3"/>
      <c r="BA27" s="3"/>
      <c r="BB27" s="3"/>
      <c r="BC27" s="3"/>
      <c r="BD27" s="3"/>
      <c r="BE27" s="3"/>
      <c r="BF27" s="3"/>
      <c r="BG27" s="3"/>
      <c r="BH27" s="3"/>
      <c r="BI27" s="3"/>
      <c r="BJ27" s="3"/>
    </row>
    <row r="28" spans="1:62" hidden="1" x14ac:dyDescent="0.3">
      <c r="AV28" s="3"/>
      <c r="AW28" s="3"/>
      <c r="AX28" s="3"/>
      <c r="AY28" s="3"/>
      <c r="AZ28" s="3"/>
      <c r="BA28" s="3"/>
      <c r="BB28" s="3"/>
      <c r="BC28" s="3"/>
      <c r="BD28" s="3"/>
      <c r="BE28" s="3"/>
      <c r="BF28" s="3"/>
      <c r="BG28" s="3"/>
      <c r="BH28" s="3"/>
      <c r="BI28" s="3"/>
      <c r="BJ28" s="3"/>
    </row>
    <row r="29" spans="1:62" hidden="1" x14ac:dyDescent="0.3">
      <c r="AV29" s="3"/>
      <c r="AW29" s="3"/>
      <c r="AX29" s="3"/>
      <c r="AY29" s="3"/>
      <c r="AZ29" s="3"/>
      <c r="BA29" s="3"/>
      <c r="BB29" s="3"/>
      <c r="BC29" s="3"/>
      <c r="BD29" s="3"/>
      <c r="BE29" s="3"/>
      <c r="BF29" s="3"/>
      <c r="BG29" s="3"/>
      <c r="BH29" s="3"/>
      <c r="BI29" s="3"/>
      <c r="BJ29" s="3"/>
    </row>
    <row r="30" spans="1:62" hidden="1" x14ac:dyDescent="0.3">
      <c r="AV30" s="3"/>
      <c r="AW30" s="3"/>
      <c r="AX30" s="3"/>
      <c r="AY30" s="3"/>
      <c r="AZ30" s="3"/>
      <c r="BA30" s="3"/>
      <c r="BB30" s="3"/>
      <c r="BC30" s="3"/>
      <c r="BD30" s="3"/>
      <c r="BE30" s="3"/>
      <c r="BF30" s="3"/>
      <c r="BG30" s="3"/>
      <c r="BH30" s="3"/>
      <c r="BI30" s="3"/>
      <c r="BJ30" s="3"/>
    </row>
    <row r="31" spans="1:62" hidden="1" x14ac:dyDescent="0.3">
      <c r="AV31" s="3"/>
      <c r="AW31" s="3"/>
      <c r="AX31" s="3"/>
      <c r="AY31" s="3"/>
      <c r="AZ31" s="3"/>
      <c r="BA31" s="3"/>
      <c r="BB31" s="3"/>
      <c r="BC31" s="3"/>
      <c r="BD31" s="3"/>
      <c r="BE31" s="3"/>
      <c r="BF31" s="3"/>
      <c r="BG31" s="3"/>
      <c r="BH31" s="3"/>
      <c r="BI31" s="3"/>
      <c r="BJ31" s="3"/>
    </row>
    <row r="32" spans="1:62" hidden="1" x14ac:dyDescent="0.3">
      <c r="AV32" s="3"/>
      <c r="AW32" s="3"/>
      <c r="AX32" s="3"/>
      <c r="AY32" s="3"/>
      <c r="AZ32" s="3"/>
      <c r="BA32" s="3"/>
      <c r="BB32" s="3"/>
      <c r="BC32" s="3"/>
      <c r="BD32" s="3"/>
      <c r="BE32" s="3"/>
      <c r="BF32" s="3"/>
      <c r="BG32" s="3"/>
      <c r="BH32" s="3"/>
      <c r="BI32" s="3"/>
      <c r="BJ32" s="3"/>
    </row>
    <row r="33" spans="48:62" hidden="1" x14ac:dyDescent="0.3">
      <c r="AV33" s="3"/>
      <c r="AW33" s="3"/>
      <c r="AX33" s="3"/>
      <c r="AY33" s="3"/>
      <c r="AZ33" s="3"/>
      <c r="BA33" s="3"/>
      <c r="BB33" s="3"/>
      <c r="BC33" s="3"/>
      <c r="BD33" s="3"/>
      <c r="BE33" s="3"/>
      <c r="BF33" s="3"/>
      <c r="BG33" s="3"/>
      <c r="BH33" s="3"/>
      <c r="BI33" s="3"/>
      <c r="BJ33" s="3"/>
    </row>
    <row r="34" spans="48:62" hidden="1" x14ac:dyDescent="0.3">
      <c r="AV34" s="3"/>
      <c r="AW34" s="3"/>
      <c r="AX34" s="3"/>
      <c r="AY34" s="3"/>
      <c r="AZ34" s="3"/>
      <c r="BA34" s="3"/>
      <c r="BB34" s="3"/>
      <c r="BC34" s="3"/>
      <c r="BD34" s="3"/>
      <c r="BE34" s="3"/>
      <c r="BF34" s="3"/>
      <c r="BG34" s="3"/>
      <c r="BH34" s="3"/>
      <c r="BI34" s="3"/>
      <c r="BJ34" s="3"/>
    </row>
    <row r="35" spans="48:62" hidden="1" x14ac:dyDescent="0.3">
      <c r="AV35" s="3"/>
      <c r="AW35" s="3"/>
      <c r="AX35" s="3"/>
      <c r="AY35" s="3"/>
      <c r="AZ35" s="3"/>
      <c r="BA35" s="3"/>
      <c r="BB35" s="3"/>
      <c r="BC35" s="3"/>
      <c r="BD35" s="3"/>
      <c r="BE35" s="3"/>
      <c r="BF35" s="3"/>
      <c r="BG35" s="3"/>
      <c r="BH35" s="3"/>
      <c r="BI35" s="3"/>
      <c r="BJ35" s="3"/>
    </row>
    <row r="36" spans="48:62" hidden="1" x14ac:dyDescent="0.3">
      <c r="AV36" s="3"/>
      <c r="AW36" s="3"/>
      <c r="AX36" s="3"/>
      <c r="AY36" s="3"/>
      <c r="AZ36" s="3"/>
      <c r="BA36" s="3"/>
      <c r="BB36" s="3"/>
      <c r="BC36" s="3"/>
      <c r="BD36" s="3"/>
      <c r="BE36" s="3"/>
      <c r="BF36" s="3"/>
      <c r="BG36" s="3"/>
      <c r="BH36" s="3"/>
      <c r="BI36" s="3"/>
      <c r="BJ36" s="3"/>
    </row>
    <row r="37" spans="48:62" hidden="1" x14ac:dyDescent="0.3">
      <c r="AV37" s="3"/>
      <c r="AW37" s="3"/>
      <c r="AX37" s="3"/>
      <c r="AY37" s="3"/>
      <c r="AZ37" s="3"/>
      <c r="BA37" s="3"/>
      <c r="BB37" s="3"/>
      <c r="BC37" s="3"/>
      <c r="BD37" s="3"/>
      <c r="BE37" s="3"/>
      <c r="BF37" s="3"/>
      <c r="BG37" s="3"/>
      <c r="BH37" s="3"/>
      <c r="BI37" s="3"/>
      <c r="BJ37" s="3"/>
    </row>
    <row r="38" spans="48:62" hidden="1" x14ac:dyDescent="0.3">
      <c r="AV38" s="3"/>
      <c r="AW38" s="3"/>
      <c r="AX38" s="3"/>
      <c r="AY38" s="3"/>
      <c r="AZ38" s="3"/>
      <c r="BA38" s="3"/>
      <c r="BB38" s="3"/>
      <c r="BC38" s="3"/>
      <c r="BD38" s="3"/>
      <c r="BE38" s="3"/>
      <c r="BF38" s="3"/>
      <c r="BG38" s="3"/>
      <c r="BH38" s="3"/>
      <c r="BI38" s="3"/>
      <c r="BJ38" s="3"/>
    </row>
    <row r="39" spans="48:62" hidden="1" x14ac:dyDescent="0.3">
      <c r="AV39" s="3"/>
      <c r="AW39" s="3"/>
      <c r="AX39" s="3"/>
      <c r="AY39" s="3"/>
      <c r="AZ39" s="3"/>
      <c r="BA39" s="3"/>
      <c r="BB39" s="3"/>
      <c r="BC39" s="3"/>
      <c r="BD39" s="3"/>
      <c r="BE39" s="3"/>
      <c r="BF39" s="3"/>
      <c r="BG39" s="3"/>
      <c r="BH39" s="3"/>
      <c r="BI39" s="3"/>
      <c r="BJ39" s="3"/>
    </row>
    <row r="40" spans="48:62" hidden="1" x14ac:dyDescent="0.3">
      <c r="AV40" s="3"/>
      <c r="AW40" s="3"/>
      <c r="AX40" s="3"/>
      <c r="AY40" s="3"/>
      <c r="AZ40" s="3"/>
      <c r="BA40" s="3"/>
      <c r="BB40" s="3"/>
      <c r="BC40" s="3"/>
      <c r="BD40" s="3"/>
      <c r="BE40" s="3"/>
      <c r="BF40" s="3"/>
      <c r="BG40" s="3"/>
      <c r="BH40" s="3"/>
      <c r="BI40" s="3"/>
      <c r="BJ40" s="3"/>
    </row>
    <row r="41" spans="48:62" hidden="1" x14ac:dyDescent="0.3">
      <c r="AV41" s="3"/>
      <c r="AW41" s="3"/>
      <c r="AX41" s="3"/>
      <c r="AY41" s="3"/>
      <c r="AZ41" s="3"/>
      <c r="BA41" s="3"/>
      <c r="BB41" s="3"/>
      <c r="BC41" s="3"/>
      <c r="BD41" s="3"/>
      <c r="BE41" s="3"/>
      <c r="BF41" s="3"/>
      <c r="BG41" s="3"/>
      <c r="BH41" s="3"/>
      <c r="BI41" s="3"/>
      <c r="BJ41" s="3"/>
    </row>
    <row r="42" spans="48:62" hidden="1" x14ac:dyDescent="0.3">
      <c r="AV42" s="3"/>
      <c r="AW42" s="3"/>
      <c r="AX42" s="3"/>
      <c r="AY42" s="3"/>
      <c r="AZ42" s="3"/>
      <c r="BA42" s="3"/>
      <c r="BB42" s="3"/>
      <c r="BC42" s="3"/>
      <c r="BD42" s="3"/>
      <c r="BE42" s="3"/>
      <c r="BF42" s="3"/>
      <c r="BG42" s="3"/>
      <c r="BH42" s="3"/>
      <c r="BI42" s="3"/>
      <c r="BJ42" s="3"/>
    </row>
    <row r="43" spans="48:62" hidden="1" x14ac:dyDescent="0.3">
      <c r="AV43" s="3"/>
      <c r="AW43" s="3"/>
      <c r="AX43" s="3"/>
      <c r="AY43" s="3"/>
      <c r="AZ43" s="3"/>
      <c r="BA43" s="3"/>
      <c r="BB43" s="3"/>
      <c r="BC43" s="3"/>
      <c r="BD43" s="3"/>
      <c r="BE43" s="3"/>
      <c r="BF43" s="3"/>
      <c r="BG43" s="3"/>
      <c r="BH43" s="3"/>
      <c r="BI43" s="3"/>
      <c r="BJ43" s="3"/>
    </row>
    <row r="44" spans="48:62" hidden="1" x14ac:dyDescent="0.3">
      <c r="AV44" s="3"/>
      <c r="AW44" s="3"/>
      <c r="AX44" s="3"/>
      <c r="AY44" s="3"/>
      <c r="AZ44" s="3"/>
      <c r="BA44" s="3"/>
      <c r="BB44" s="3"/>
      <c r="BC44" s="3"/>
      <c r="BD44" s="3"/>
      <c r="BE44" s="3"/>
      <c r="BF44" s="3"/>
      <c r="BG44" s="3"/>
      <c r="BH44" s="3"/>
      <c r="BI44" s="3"/>
      <c r="BJ44" s="3"/>
    </row>
    <row r="45" spans="48:62" hidden="1" x14ac:dyDescent="0.3">
      <c r="AV45" s="3"/>
      <c r="AW45" s="3"/>
      <c r="AX45" s="3"/>
      <c r="AY45" s="3"/>
      <c r="AZ45" s="3"/>
      <c r="BA45" s="3"/>
      <c r="BB45" s="3"/>
      <c r="BC45" s="3"/>
      <c r="BD45" s="3"/>
      <c r="BE45" s="3"/>
      <c r="BF45" s="3"/>
      <c r="BG45" s="3"/>
      <c r="BH45" s="3"/>
      <c r="BI45" s="3"/>
      <c r="BJ45" s="3"/>
    </row>
    <row r="46" spans="48:62" hidden="1" x14ac:dyDescent="0.3">
      <c r="AV46" s="3"/>
      <c r="AW46" s="3"/>
      <c r="AX46" s="3"/>
      <c r="AY46" s="3"/>
      <c r="AZ46" s="3"/>
      <c r="BA46" s="3"/>
      <c r="BB46" s="3"/>
      <c r="BC46" s="3"/>
      <c r="BD46" s="3"/>
      <c r="BE46" s="3"/>
      <c r="BF46" s="3"/>
      <c r="BG46" s="3"/>
      <c r="BH46" s="3"/>
      <c r="BI46" s="3"/>
      <c r="BJ46" s="3"/>
    </row>
    <row r="47" spans="48:62" hidden="1" x14ac:dyDescent="0.3">
      <c r="AV47" s="3"/>
      <c r="AW47" s="3"/>
      <c r="AX47" s="3"/>
      <c r="AY47" s="3"/>
      <c r="AZ47" s="3"/>
      <c r="BA47" s="3"/>
      <c r="BB47" s="3"/>
      <c r="BC47" s="3"/>
      <c r="BD47" s="3"/>
      <c r="BE47" s="3"/>
      <c r="BF47" s="3"/>
      <c r="BG47" s="3"/>
      <c r="BH47" s="3"/>
      <c r="BI47" s="3"/>
      <c r="BJ47" s="3"/>
    </row>
    <row r="48" spans="48:62" hidden="1" x14ac:dyDescent="0.3">
      <c r="AV48" s="3"/>
      <c r="AW48" s="3"/>
      <c r="AX48" s="3"/>
      <c r="AY48" s="3"/>
      <c r="AZ48" s="3"/>
      <c r="BA48" s="3"/>
      <c r="BB48" s="3"/>
      <c r="BC48" s="3"/>
      <c r="BD48" s="3"/>
      <c r="BE48" s="3"/>
      <c r="BF48" s="3"/>
      <c r="BG48" s="3"/>
      <c r="BH48" s="3"/>
      <c r="BI48" s="3"/>
      <c r="BJ48" s="3"/>
    </row>
    <row r="49" spans="48:62" hidden="1" x14ac:dyDescent="0.3">
      <c r="AV49" s="3"/>
      <c r="AW49" s="3"/>
      <c r="AX49" s="3"/>
      <c r="AY49" s="3"/>
      <c r="AZ49" s="3"/>
      <c r="BA49" s="3"/>
      <c r="BB49" s="3"/>
      <c r="BC49" s="3"/>
      <c r="BD49" s="3"/>
      <c r="BE49" s="3"/>
      <c r="BF49" s="3"/>
      <c r="BG49" s="3"/>
      <c r="BH49" s="3"/>
      <c r="BI49" s="3"/>
      <c r="BJ49" s="3"/>
    </row>
    <row r="50" spans="48:62" hidden="1" x14ac:dyDescent="0.3">
      <c r="AV50" s="3"/>
      <c r="AW50" s="3"/>
      <c r="AX50" s="3"/>
      <c r="AY50" s="3"/>
      <c r="AZ50" s="3"/>
      <c r="BA50" s="3"/>
      <c r="BB50" s="3"/>
      <c r="BC50" s="3"/>
      <c r="BD50" s="3"/>
      <c r="BE50" s="3"/>
      <c r="BF50" s="3"/>
      <c r="BG50" s="3"/>
      <c r="BH50" s="3"/>
      <c r="BI50" s="3"/>
      <c r="BJ50" s="3"/>
    </row>
    <row r="51" spans="48:62" hidden="1" x14ac:dyDescent="0.3">
      <c r="AV51" s="3"/>
      <c r="AW51" s="3"/>
      <c r="AX51" s="3"/>
      <c r="AY51" s="3"/>
      <c r="AZ51" s="3"/>
      <c r="BA51" s="3"/>
      <c r="BB51" s="3"/>
      <c r="BC51" s="3"/>
      <c r="BD51" s="3"/>
      <c r="BE51" s="3"/>
      <c r="BF51" s="3"/>
      <c r="BG51" s="3"/>
      <c r="BH51" s="3"/>
      <c r="BI51" s="3"/>
      <c r="BJ51" s="3"/>
    </row>
    <row r="52" spans="48:62" hidden="1" x14ac:dyDescent="0.3">
      <c r="AV52" s="3"/>
      <c r="AW52" s="3"/>
      <c r="AX52" s="3"/>
      <c r="AY52" s="3"/>
      <c r="AZ52" s="3"/>
      <c r="BA52" s="3"/>
      <c r="BB52" s="3"/>
      <c r="BC52" s="3"/>
      <c r="BD52" s="3"/>
      <c r="BE52" s="3"/>
      <c r="BF52" s="3"/>
      <c r="BG52" s="3"/>
      <c r="BH52" s="3"/>
      <c r="BI52" s="3"/>
      <c r="BJ52" s="3"/>
    </row>
    <row r="53" spans="48:62" hidden="1" x14ac:dyDescent="0.3">
      <c r="AV53" s="3"/>
      <c r="AW53" s="3"/>
      <c r="AX53" s="3"/>
      <c r="AY53" s="3"/>
      <c r="AZ53" s="3"/>
      <c r="BA53" s="3"/>
      <c r="BB53" s="3"/>
      <c r="BC53" s="3"/>
      <c r="BD53" s="3"/>
      <c r="BE53" s="3"/>
      <c r="BF53" s="3"/>
      <c r="BG53" s="3"/>
      <c r="BH53" s="3"/>
      <c r="BI53" s="3"/>
      <c r="BJ53" s="3"/>
    </row>
    <row r="54" spans="48:62" hidden="1" x14ac:dyDescent="0.3">
      <c r="AV54" s="3"/>
      <c r="AW54" s="3"/>
      <c r="AX54" s="3"/>
      <c r="AY54" s="3"/>
      <c r="AZ54" s="3"/>
      <c r="BA54" s="3"/>
      <c r="BB54" s="3"/>
      <c r="BC54" s="3"/>
      <c r="BD54" s="3"/>
      <c r="BE54" s="3"/>
      <c r="BF54" s="3"/>
      <c r="BG54" s="3"/>
      <c r="BH54" s="3"/>
      <c r="BI54" s="3"/>
      <c r="BJ54" s="3"/>
    </row>
    <row r="55" spans="48:62" hidden="1" x14ac:dyDescent="0.3">
      <c r="AV55" s="3"/>
      <c r="AW55" s="3"/>
      <c r="AX55" s="3"/>
      <c r="AY55" s="3"/>
      <c r="AZ55" s="3"/>
      <c r="BA55" s="3"/>
      <c r="BB55" s="3"/>
      <c r="BC55" s="3"/>
      <c r="BD55" s="3"/>
      <c r="BE55" s="3"/>
      <c r="BF55" s="3"/>
      <c r="BG55" s="3"/>
      <c r="BH55" s="3"/>
      <c r="BI55" s="3"/>
      <c r="BJ55" s="3"/>
    </row>
    <row r="56" spans="48:62" hidden="1" x14ac:dyDescent="0.3">
      <c r="AV56" s="3"/>
      <c r="AW56" s="3"/>
      <c r="AX56" s="3"/>
      <c r="AY56" s="3"/>
      <c r="AZ56" s="3"/>
      <c r="BA56" s="3"/>
      <c r="BB56" s="3"/>
      <c r="BC56" s="3"/>
      <c r="BD56" s="3"/>
      <c r="BE56" s="3"/>
      <c r="BF56" s="3"/>
      <c r="BG56" s="3"/>
      <c r="BH56" s="3"/>
      <c r="BI56" s="3"/>
      <c r="BJ56" s="3"/>
    </row>
    <row r="57" spans="48:62" hidden="1" x14ac:dyDescent="0.3">
      <c r="AV57" s="3"/>
      <c r="AW57" s="3"/>
      <c r="AX57" s="3"/>
      <c r="AY57" s="3"/>
      <c r="AZ57" s="3"/>
      <c r="BA57" s="3"/>
      <c r="BB57" s="3"/>
      <c r="BC57" s="3"/>
      <c r="BD57" s="3"/>
      <c r="BE57" s="3"/>
      <c r="BF57" s="3"/>
      <c r="BG57" s="3"/>
      <c r="BH57" s="3"/>
      <c r="BI57" s="3"/>
      <c r="BJ57" s="3"/>
    </row>
    <row r="58" spans="48:62" hidden="1" x14ac:dyDescent="0.3">
      <c r="AV58" s="3"/>
      <c r="AW58" s="3"/>
      <c r="AX58" s="3"/>
      <c r="AY58" s="3"/>
      <c r="AZ58" s="3"/>
      <c r="BA58" s="3"/>
      <c r="BB58" s="3"/>
      <c r="BC58" s="3"/>
      <c r="BD58" s="3"/>
      <c r="BE58" s="3"/>
      <c r="BF58" s="3"/>
      <c r="BG58" s="3"/>
      <c r="BH58" s="3"/>
      <c r="BI58" s="3"/>
      <c r="BJ58" s="3"/>
    </row>
    <row r="59" spans="48:62" hidden="1" x14ac:dyDescent="0.3">
      <c r="AV59" s="3"/>
      <c r="AW59" s="3"/>
      <c r="AX59" s="3"/>
      <c r="AY59" s="3"/>
      <c r="AZ59" s="3"/>
      <c r="BA59" s="3"/>
      <c r="BB59" s="3"/>
      <c r="BC59" s="3"/>
      <c r="BD59" s="3"/>
      <c r="BE59" s="3"/>
      <c r="BF59" s="3"/>
      <c r="BG59" s="3"/>
      <c r="BH59" s="3"/>
      <c r="BI59" s="3"/>
      <c r="BJ59" s="3"/>
    </row>
    <row r="60" spans="48:62" hidden="1" x14ac:dyDescent="0.3">
      <c r="AV60" s="3"/>
      <c r="AW60" s="3"/>
      <c r="AX60" s="3"/>
      <c r="AY60" s="3"/>
      <c r="AZ60" s="3"/>
      <c r="BA60" s="3"/>
      <c r="BB60" s="3"/>
      <c r="BC60" s="3"/>
      <c r="BD60" s="3"/>
      <c r="BE60" s="3"/>
      <c r="BF60" s="3"/>
      <c r="BG60" s="3"/>
      <c r="BH60" s="3"/>
      <c r="BI60" s="3"/>
      <c r="BJ60" s="3"/>
    </row>
    <row r="61" spans="48:62" hidden="1" x14ac:dyDescent="0.3">
      <c r="AV61" s="3"/>
      <c r="AW61" s="3"/>
      <c r="AX61" s="3"/>
      <c r="AY61" s="3"/>
      <c r="AZ61" s="3"/>
      <c r="BA61" s="3"/>
      <c r="BB61" s="3"/>
      <c r="BC61" s="3"/>
      <c r="BD61" s="3"/>
      <c r="BE61" s="3"/>
      <c r="BF61" s="3"/>
      <c r="BG61" s="3"/>
      <c r="BH61" s="3"/>
      <c r="BI61" s="3"/>
      <c r="BJ61" s="3"/>
    </row>
    <row r="62" spans="48:62" hidden="1" x14ac:dyDescent="0.3">
      <c r="AV62" s="3"/>
      <c r="AW62" s="3"/>
      <c r="AX62" s="3"/>
      <c r="AY62" s="3"/>
      <c r="AZ62" s="3"/>
      <c r="BA62" s="3"/>
      <c r="BB62" s="3"/>
      <c r="BC62" s="3"/>
      <c r="BD62" s="3"/>
      <c r="BE62" s="3"/>
      <c r="BF62" s="3"/>
      <c r="BG62" s="3"/>
      <c r="BH62" s="3"/>
      <c r="BI62" s="3"/>
      <c r="BJ62" s="3"/>
    </row>
    <row r="63" spans="48:62" hidden="1" x14ac:dyDescent="0.3">
      <c r="AV63" s="3"/>
      <c r="AW63" s="3"/>
      <c r="AX63" s="3"/>
      <c r="AY63" s="3"/>
      <c r="AZ63" s="3"/>
      <c r="BA63" s="3"/>
      <c r="BB63" s="3"/>
      <c r="BC63" s="3"/>
      <c r="BD63" s="3"/>
      <c r="BE63" s="3"/>
      <c r="BF63" s="3"/>
      <c r="BG63" s="3"/>
      <c r="BH63" s="3"/>
      <c r="BI63" s="3"/>
      <c r="BJ63" s="3"/>
    </row>
    <row r="64" spans="48:62" hidden="1" x14ac:dyDescent="0.3">
      <c r="AV64" s="3"/>
      <c r="AW64" s="3"/>
      <c r="AX64" s="3"/>
      <c r="AY64" s="3"/>
      <c r="AZ64" s="3"/>
      <c r="BA64" s="3"/>
      <c r="BB64" s="3"/>
      <c r="BC64" s="3"/>
      <c r="BD64" s="3"/>
      <c r="BE64" s="3"/>
      <c r="BF64" s="3"/>
      <c r="BG64" s="3"/>
      <c r="BH64" s="3"/>
      <c r="BI64" s="3"/>
      <c r="BJ64" s="3"/>
    </row>
    <row r="65" spans="48:62" hidden="1" x14ac:dyDescent="0.3">
      <c r="AV65" s="3"/>
      <c r="AW65" s="3"/>
      <c r="AX65" s="3"/>
      <c r="AY65" s="3"/>
      <c r="AZ65" s="3"/>
      <c r="BA65" s="3"/>
      <c r="BB65" s="3"/>
      <c r="BC65" s="3"/>
      <c r="BD65" s="3"/>
      <c r="BE65" s="3"/>
      <c r="BF65" s="3"/>
      <c r="BG65" s="3"/>
      <c r="BH65" s="3"/>
      <c r="BI65" s="3"/>
      <c r="BJ65" s="3"/>
    </row>
    <row r="66" spans="48:62" hidden="1" x14ac:dyDescent="0.3">
      <c r="AV66" s="3"/>
      <c r="AW66" s="3"/>
      <c r="AX66" s="3"/>
      <c r="AY66" s="3"/>
      <c r="AZ66" s="3"/>
      <c r="BA66" s="3"/>
      <c r="BB66" s="3"/>
      <c r="BC66" s="3"/>
      <c r="BD66" s="3"/>
      <c r="BE66" s="3"/>
      <c r="BF66" s="3"/>
      <c r="BG66" s="3"/>
      <c r="BH66" s="3"/>
      <c r="BI66" s="3"/>
      <c r="BJ66" s="3"/>
    </row>
    <row r="67" spans="48:62" hidden="1" x14ac:dyDescent="0.3">
      <c r="AV67" s="3"/>
      <c r="AW67" s="3"/>
      <c r="AX67" s="3"/>
      <c r="AY67" s="3"/>
      <c r="AZ67" s="3"/>
      <c r="BA67" s="3"/>
      <c r="BB67" s="3"/>
      <c r="BC67" s="3"/>
      <c r="BD67" s="3"/>
      <c r="BE67" s="3"/>
      <c r="BF67" s="3"/>
      <c r="BG67" s="3"/>
      <c r="BH67" s="3"/>
      <c r="BI67" s="3"/>
      <c r="BJ67" s="3"/>
    </row>
    <row r="68" spans="48:62" hidden="1" x14ac:dyDescent="0.3">
      <c r="AV68" s="3"/>
      <c r="AW68" s="3"/>
      <c r="AX68" s="3"/>
      <c r="AY68" s="3"/>
      <c r="AZ68" s="3"/>
      <c r="BA68" s="3"/>
      <c r="BB68" s="3"/>
      <c r="BC68" s="3"/>
      <c r="BD68" s="3"/>
      <c r="BE68" s="3"/>
      <c r="BF68" s="3"/>
      <c r="BG68" s="3"/>
      <c r="BH68" s="3"/>
      <c r="BI68" s="3"/>
      <c r="BJ68" s="3"/>
    </row>
    <row r="69" spans="48:62" hidden="1" x14ac:dyDescent="0.3">
      <c r="AV69" s="3"/>
      <c r="AW69" s="3"/>
      <c r="AX69" s="3"/>
      <c r="AY69" s="3"/>
      <c r="AZ69" s="3"/>
      <c r="BA69" s="3"/>
      <c r="BB69" s="3"/>
      <c r="BC69" s="3"/>
      <c r="BD69" s="3"/>
      <c r="BE69" s="3"/>
      <c r="BF69" s="3"/>
      <c r="BG69" s="3"/>
      <c r="BH69" s="3"/>
      <c r="BI69" s="3"/>
      <c r="BJ69" s="3"/>
    </row>
    <row r="70" spans="48:62" hidden="1" x14ac:dyDescent="0.3">
      <c r="AV70" s="3"/>
      <c r="AW70" s="3"/>
      <c r="AX70" s="3"/>
      <c r="AY70" s="3"/>
      <c r="AZ70" s="3"/>
      <c r="BA70" s="3"/>
      <c r="BB70" s="3"/>
      <c r="BC70" s="3"/>
      <c r="BD70" s="3"/>
      <c r="BE70" s="3"/>
      <c r="BF70" s="3"/>
      <c r="BG70" s="3"/>
      <c r="BH70" s="3"/>
      <c r="BI70" s="3"/>
      <c r="BJ70" s="3"/>
    </row>
    <row r="71" spans="48:62" hidden="1" x14ac:dyDescent="0.3">
      <c r="AV71" s="3"/>
      <c r="AW71" s="3"/>
      <c r="AX71" s="3"/>
      <c r="AY71" s="3"/>
      <c r="AZ71" s="3"/>
      <c r="BA71" s="3"/>
      <c r="BB71" s="3"/>
      <c r="BC71" s="3"/>
      <c r="BD71" s="3"/>
      <c r="BE71" s="3"/>
      <c r="BF71" s="3"/>
      <c r="BG71" s="3"/>
      <c r="BH71" s="3"/>
      <c r="BI71" s="3"/>
      <c r="BJ71" s="3"/>
    </row>
    <row r="72" spans="48:62" hidden="1" x14ac:dyDescent="0.3">
      <c r="AV72" s="3"/>
      <c r="AW72" s="3"/>
      <c r="AX72" s="3"/>
      <c r="AY72" s="3"/>
      <c r="AZ72" s="3"/>
      <c r="BA72" s="3"/>
      <c r="BB72" s="3"/>
      <c r="BC72" s="3"/>
      <c r="BD72" s="3"/>
      <c r="BE72" s="3"/>
      <c r="BF72" s="3"/>
      <c r="BG72" s="3"/>
      <c r="BH72" s="3"/>
      <c r="BI72" s="3"/>
      <c r="BJ72" s="3"/>
    </row>
    <row r="73" spans="48:62" hidden="1" x14ac:dyDescent="0.3">
      <c r="AV73" s="3"/>
      <c r="AW73" s="3"/>
      <c r="AX73" s="3"/>
      <c r="AY73" s="3"/>
      <c r="AZ73" s="3"/>
      <c r="BA73" s="3"/>
      <c r="BB73" s="3"/>
      <c r="BC73" s="3"/>
      <c r="BD73" s="3"/>
      <c r="BE73" s="3"/>
      <c r="BF73" s="3"/>
      <c r="BG73" s="3"/>
      <c r="BH73" s="3"/>
      <c r="BI73" s="3"/>
      <c r="BJ73" s="3"/>
    </row>
    <row r="74" spans="48:62" hidden="1" x14ac:dyDescent="0.3">
      <c r="AV74" s="3"/>
      <c r="AW74" s="3"/>
      <c r="AX74" s="3"/>
      <c r="AY74" s="3"/>
      <c r="AZ74" s="3"/>
      <c r="BA74" s="3"/>
      <c r="BB74" s="3"/>
      <c r="BC74" s="3"/>
      <c r="BD74" s="3"/>
      <c r="BE74" s="3"/>
      <c r="BF74" s="3"/>
      <c r="BG74" s="3"/>
      <c r="BH74" s="3"/>
      <c r="BI74" s="3"/>
      <c r="BJ74" s="3"/>
    </row>
    <row r="75" spans="48:62" hidden="1" x14ac:dyDescent="0.3">
      <c r="AV75" s="3"/>
      <c r="AW75" s="3"/>
      <c r="AX75" s="3"/>
      <c r="AY75" s="3"/>
      <c r="AZ75" s="3"/>
      <c r="BA75" s="3"/>
      <c r="BB75" s="3"/>
      <c r="BC75" s="3"/>
      <c r="BD75" s="3"/>
      <c r="BE75" s="3"/>
      <c r="BF75" s="3"/>
      <c r="BG75" s="3"/>
      <c r="BH75" s="3"/>
      <c r="BI75" s="3"/>
      <c r="BJ75" s="3"/>
    </row>
    <row r="76" spans="48:62" hidden="1" x14ac:dyDescent="0.3">
      <c r="AV76" s="3"/>
      <c r="AW76" s="3"/>
      <c r="AX76" s="3"/>
      <c r="AY76" s="3"/>
      <c r="AZ76" s="3"/>
      <c r="BA76" s="3"/>
      <c r="BB76" s="3"/>
      <c r="BC76" s="3"/>
      <c r="BD76" s="3"/>
      <c r="BE76" s="3"/>
      <c r="BF76" s="3"/>
      <c r="BG76" s="3"/>
      <c r="BH76" s="3"/>
      <c r="BI76" s="3"/>
      <c r="BJ76" s="3"/>
    </row>
    <row r="77" spans="48:62" hidden="1" x14ac:dyDescent="0.3">
      <c r="AV77" s="3"/>
      <c r="AW77" s="3"/>
      <c r="AX77" s="3"/>
      <c r="AY77" s="3"/>
      <c r="AZ77" s="3"/>
      <c r="BA77" s="3"/>
      <c r="BB77" s="3"/>
      <c r="BC77" s="3"/>
      <c r="BD77" s="3"/>
      <c r="BE77" s="3"/>
      <c r="BF77" s="3"/>
      <c r="BG77" s="3"/>
      <c r="BH77" s="3"/>
      <c r="BI77" s="3"/>
      <c r="BJ77" s="3"/>
    </row>
    <row r="78" spans="48:62" hidden="1" x14ac:dyDescent="0.3">
      <c r="AV78" s="3"/>
      <c r="AW78" s="3"/>
      <c r="AX78" s="3"/>
      <c r="AY78" s="3"/>
      <c r="AZ78" s="3"/>
      <c r="BA78" s="3"/>
      <c r="BB78" s="3"/>
      <c r="BC78" s="3"/>
      <c r="BD78" s="3"/>
      <c r="BE78" s="3"/>
      <c r="BF78" s="3"/>
      <c r="BG78" s="3"/>
      <c r="BH78" s="3"/>
      <c r="BI78" s="3"/>
      <c r="BJ78" s="3"/>
    </row>
    <row r="79" spans="48:62" hidden="1" x14ac:dyDescent="0.3">
      <c r="AV79" s="3"/>
      <c r="AW79" s="3"/>
      <c r="AX79" s="3"/>
      <c r="AY79" s="3"/>
      <c r="AZ79" s="3"/>
      <c r="BA79" s="3"/>
      <c r="BB79" s="3"/>
      <c r="BC79" s="3"/>
      <c r="BD79" s="3"/>
      <c r="BE79" s="3"/>
      <c r="BF79" s="3"/>
      <c r="BG79" s="3"/>
      <c r="BH79" s="3"/>
      <c r="BI79" s="3"/>
      <c r="BJ79" s="3"/>
    </row>
    <row r="80" spans="48:62" hidden="1" x14ac:dyDescent="0.3">
      <c r="AV80" s="3"/>
      <c r="AW80" s="3"/>
      <c r="AX80" s="3"/>
      <c r="AY80" s="3"/>
      <c r="AZ80" s="3"/>
      <c r="BA80" s="3"/>
      <c r="BB80" s="3"/>
      <c r="BC80" s="3"/>
      <c r="BD80" s="3"/>
      <c r="BE80" s="3"/>
      <c r="BF80" s="3"/>
      <c r="BG80" s="3"/>
      <c r="BH80" s="3"/>
      <c r="BI80" s="3"/>
      <c r="BJ80" s="3"/>
    </row>
    <row r="81" spans="48:62" hidden="1" x14ac:dyDescent="0.3">
      <c r="AV81" s="3"/>
      <c r="AW81" s="3"/>
      <c r="AX81" s="3"/>
      <c r="AY81" s="3"/>
      <c r="AZ81" s="3"/>
      <c r="BA81" s="3"/>
      <c r="BB81" s="3"/>
      <c r="BC81" s="3"/>
      <c r="BD81" s="3"/>
      <c r="BE81" s="3"/>
      <c r="BF81" s="3"/>
      <c r="BG81" s="3"/>
      <c r="BH81" s="3"/>
      <c r="BI81" s="3"/>
      <c r="BJ81" s="3"/>
    </row>
    <row r="82" spans="48:62" hidden="1" x14ac:dyDescent="0.3">
      <c r="AV82" s="3"/>
      <c r="AW82" s="3"/>
      <c r="AX82" s="3"/>
      <c r="AY82" s="3"/>
      <c r="AZ82" s="3"/>
      <c r="BA82" s="3"/>
      <c r="BB82" s="3"/>
      <c r="BC82" s="3"/>
      <c r="BD82" s="3"/>
      <c r="BE82" s="3"/>
      <c r="BF82" s="3"/>
      <c r="BG82" s="3"/>
      <c r="BH82" s="3"/>
      <c r="BI82" s="3"/>
      <c r="BJ82" s="3"/>
    </row>
    <row r="83" spans="48:62" hidden="1" x14ac:dyDescent="0.3">
      <c r="AV83" s="3"/>
      <c r="AW83" s="3"/>
      <c r="AX83" s="3"/>
      <c r="AY83" s="3"/>
      <c r="AZ83" s="3"/>
      <c r="BA83" s="3"/>
      <c r="BB83" s="3"/>
      <c r="BC83" s="3"/>
      <c r="BD83" s="3"/>
      <c r="BE83" s="3"/>
      <c r="BF83" s="3"/>
      <c r="BG83" s="3"/>
      <c r="BH83" s="3"/>
      <c r="BI83" s="3"/>
      <c r="BJ83" s="3"/>
    </row>
    <row r="84" spans="48:62" hidden="1" x14ac:dyDescent="0.3">
      <c r="AV84" s="3"/>
      <c r="AW84" s="3"/>
      <c r="AX84" s="3"/>
      <c r="AY84" s="3"/>
      <c r="AZ84" s="3"/>
      <c r="BA84" s="3"/>
      <c r="BB84" s="3"/>
      <c r="BC84" s="3"/>
      <c r="BD84" s="3"/>
      <c r="BE84" s="3"/>
      <c r="BF84" s="3"/>
      <c r="BG84" s="3"/>
      <c r="BH84" s="3"/>
      <c r="BI84" s="3"/>
      <c r="BJ84" s="3"/>
    </row>
    <row r="85" spans="48:62" hidden="1" x14ac:dyDescent="0.3">
      <c r="AV85" s="3"/>
      <c r="AW85" s="3"/>
      <c r="AX85" s="3"/>
      <c r="AY85" s="3"/>
      <c r="AZ85" s="3"/>
      <c r="BA85" s="3"/>
      <c r="BB85" s="3"/>
      <c r="BC85" s="3"/>
      <c r="BD85" s="3"/>
      <c r="BE85" s="3"/>
      <c r="BF85" s="3"/>
      <c r="BG85" s="3"/>
      <c r="BH85" s="3"/>
      <c r="BI85" s="3"/>
      <c r="BJ85" s="3"/>
    </row>
    <row r="86" spans="48:62" hidden="1" x14ac:dyDescent="0.3">
      <c r="AV86" s="3"/>
      <c r="AW86" s="3"/>
      <c r="AX86" s="3"/>
      <c r="AY86" s="3"/>
      <c r="AZ86" s="3"/>
      <c r="BA86" s="3"/>
      <c r="BB86" s="3"/>
      <c r="BC86" s="3"/>
      <c r="BD86" s="3"/>
      <c r="BE86" s="3"/>
      <c r="BF86" s="3"/>
      <c r="BG86" s="3"/>
      <c r="BH86" s="3"/>
      <c r="BI86" s="3"/>
      <c r="BJ86" s="3"/>
    </row>
    <row r="87" spans="48:62" hidden="1" x14ac:dyDescent="0.3">
      <c r="AV87" s="3"/>
      <c r="AW87" s="3"/>
      <c r="AX87" s="3"/>
      <c r="AY87" s="3"/>
      <c r="AZ87" s="3"/>
      <c r="BA87" s="3"/>
      <c r="BB87" s="3"/>
      <c r="BC87" s="3"/>
      <c r="BD87" s="3"/>
      <c r="BE87" s="3"/>
      <c r="BF87" s="3"/>
      <c r="BG87" s="3"/>
      <c r="BH87" s="3"/>
      <c r="BI87" s="3"/>
      <c r="BJ87" s="3"/>
    </row>
    <row r="88" spans="48:62" hidden="1" x14ac:dyDescent="0.3">
      <c r="AV88" s="3"/>
      <c r="AW88" s="3"/>
      <c r="AX88" s="3"/>
      <c r="AY88" s="3"/>
      <c r="AZ88" s="3"/>
      <c r="BA88" s="3"/>
      <c r="BB88" s="3"/>
      <c r="BC88" s="3"/>
      <c r="BD88" s="3"/>
      <c r="BE88" s="3"/>
      <c r="BF88" s="3"/>
      <c r="BG88" s="3"/>
      <c r="BH88" s="3"/>
      <c r="BI88" s="3"/>
      <c r="BJ88" s="3"/>
    </row>
    <row r="89" spans="48:62" hidden="1" x14ac:dyDescent="0.3">
      <c r="AV89" s="3"/>
      <c r="AW89" s="3"/>
      <c r="AX89" s="3"/>
      <c r="AY89" s="3"/>
      <c r="AZ89" s="3"/>
      <c r="BA89" s="3"/>
      <c r="BB89" s="3"/>
      <c r="BC89" s="3"/>
      <c r="BD89" s="3"/>
      <c r="BE89" s="3"/>
      <c r="BF89" s="3"/>
      <c r="BG89" s="3"/>
      <c r="BH89" s="3"/>
      <c r="BI89" s="3"/>
      <c r="BJ89" s="3"/>
    </row>
    <row r="90" spans="48:62" hidden="1" x14ac:dyDescent="0.3">
      <c r="AV90" s="3"/>
      <c r="AW90" s="3"/>
      <c r="AX90" s="3"/>
      <c r="AY90" s="3"/>
      <c r="AZ90" s="3"/>
      <c r="BA90" s="3"/>
      <c r="BB90" s="3"/>
      <c r="BC90" s="3"/>
      <c r="BD90" s="3"/>
      <c r="BE90" s="3"/>
      <c r="BF90" s="3"/>
      <c r="BG90" s="3"/>
      <c r="BH90" s="3"/>
      <c r="BI90" s="3"/>
      <c r="BJ90" s="3"/>
    </row>
    <row r="91" spans="48:62" hidden="1" x14ac:dyDescent="0.3">
      <c r="AV91" s="3"/>
      <c r="AW91" s="3"/>
      <c r="AX91" s="3"/>
      <c r="AY91" s="3"/>
      <c r="AZ91" s="3"/>
      <c r="BA91" s="3"/>
      <c r="BB91" s="3"/>
      <c r="BC91" s="3"/>
      <c r="BD91" s="3"/>
      <c r="BE91" s="3"/>
      <c r="BF91" s="3"/>
      <c r="BG91" s="3"/>
      <c r="BH91" s="3"/>
      <c r="BI91" s="3"/>
      <c r="BJ91" s="3"/>
    </row>
    <row r="92" spans="48:62" hidden="1" x14ac:dyDescent="0.3">
      <c r="AV92" s="3"/>
      <c r="AW92" s="3"/>
      <c r="AX92" s="3"/>
      <c r="AY92" s="3"/>
      <c r="AZ92" s="3"/>
      <c r="BA92" s="3"/>
      <c r="BB92" s="3"/>
      <c r="BC92" s="3"/>
      <c r="BD92" s="3"/>
      <c r="BE92" s="3"/>
      <c r="BF92" s="3"/>
      <c r="BG92" s="3"/>
      <c r="BH92" s="3"/>
      <c r="BI92" s="3"/>
      <c r="BJ92" s="3"/>
    </row>
    <row r="93" spans="48:62" hidden="1" x14ac:dyDescent="0.3">
      <c r="AV93" s="3"/>
      <c r="AW93" s="3"/>
      <c r="AX93" s="3"/>
      <c r="AY93" s="3"/>
      <c r="AZ93" s="3"/>
      <c r="BA93" s="3"/>
      <c r="BB93" s="3"/>
      <c r="BC93" s="3"/>
      <c r="BD93" s="3"/>
      <c r="BE93" s="3"/>
      <c r="BF93" s="3"/>
      <c r="BG93" s="3"/>
      <c r="BH93" s="3"/>
      <c r="BI93" s="3"/>
      <c r="BJ93" s="3"/>
    </row>
    <row r="94" spans="48:62" hidden="1" x14ac:dyDescent="0.3">
      <c r="AV94" s="3"/>
      <c r="AW94" s="3"/>
      <c r="AX94" s="3"/>
      <c r="AY94" s="3"/>
      <c r="AZ94" s="3"/>
      <c r="BA94" s="3"/>
      <c r="BB94" s="3"/>
      <c r="BC94" s="3"/>
      <c r="BD94" s="3"/>
      <c r="BE94" s="3"/>
      <c r="BF94" s="3"/>
      <c r="BG94" s="3"/>
      <c r="BH94" s="3"/>
      <c r="BI94" s="3"/>
      <c r="BJ94" s="3"/>
    </row>
    <row r="95" spans="48:62" hidden="1" x14ac:dyDescent="0.3">
      <c r="AV95" s="3"/>
      <c r="AW95" s="3"/>
      <c r="AX95" s="3"/>
      <c r="AY95" s="3"/>
      <c r="AZ95" s="3"/>
      <c r="BA95" s="3"/>
      <c r="BB95" s="3"/>
      <c r="BC95" s="3"/>
      <c r="BD95" s="3"/>
      <c r="BE95" s="3"/>
      <c r="BF95" s="3"/>
      <c r="BG95" s="3"/>
      <c r="BH95" s="3"/>
      <c r="BI95" s="3"/>
      <c r="BJ95" s="3"/>
    </row>
    <row r="96" spans="48:62" hidden="1" x14ac:dyDescent="0.3">
      <c r="AV96" s="3"/>
      <c r="AW96" s="3"/>
      <c r="AX96" s="3"/>
      <c r="AY96" s="3"/>
      <c r="AZ96" s="3"/>
      <c r="BA96" s="3"/>
      <c r="BB96" s="3"/>
      <c r="BC96" s="3"/>
      <c r="BD96" s="3"/>
      <c r="BE96" s="3"/>
      <c r="BF96" s="3"/>
      <c r="BG96" s="3"/>
      <c r="BH96" s="3"/>
      <c r="BI96" s="3"/>
      <c r="BJ96" s="3"/>
    </row>
    <row r="97" spans="1:62" hidden="1" x14ac:dyDescent="0.3">
      <c r="AV97" s="3"/>
      <c r="AW97" s="3"/>
      <c r="AX97" s="3"/>
      <c r="AY97" s="3"/>
      <c r="AZ97" s="3"/>
      <c r="BA97" s="3"/>
      <c r="BB97" s="3"/>
      <c r="BC97" s="3"/>
      <c r="BD97" s="3"/>
      <c r="BE97" s="3"/>
      <c r="BF97" s="3"/>
      <c r="BG97" s="3"/>
      <c r="BH97" s="3"/>
      <c r="BI97" s="3"/>
      <c r="BJ97" s="3"/>
    </row>
    <row r="98" spans="1:62" hidden="1" x14ac:dyDescent="0.3">
      <c r="AV98" s="3"/>
      <c r="AW98" s="3"/>
      <c r="AX98" s="3"/>
      <c r="AY98" s="3"/>
      <c r="AZ98" s="3"/>
      <c r="BA98" s="3"/>
      <c r="BB98" s="3"/>
      <c r="BC98" s="3"/>
      <c r="BD98" s="3"/>
      <c r="BE98" s="3"/>
      <c r="BF98" s="3"/>
      <c r="BG98" s="3"/>
      <c r="BH98" s="3"/>
      <c r="BI98" s="3"/>
      <c r="BJ98" s="3"/>
    </row>
    <row r="99" spans="1:62" hidden="1" x14ac:dyDescent="0.3">
      <c r="AV99" s="3"/>
      <c r="AW99" s="3"/>
      <c r="AX99" s="3"/>
      <c r="AY99" s="3"/>
      <c r="AZ99" s="3"/>
      <c r="BA99" s="3"/>
      <c r="BB99" s="3"/>
      <c r="BC99" s="3"/>
      <c r="BD99" s="3"/>
      <c r="BE99" s="3"/>
      <c r="BF99" s="3"/>
      <c r="BG99" s="3"/>
      <c r="BH99" s="3"/>
      <c r="BI99" s="3"/>
      <c r="BJ99" s="3"/>
    </row>
    <row r="100" spans="1:62" hidden="1" x14ac:dyDescent="0.3">
      <c r="AV100" s="3"/>
      <c r="AW100" s="3"/>
      <c r="AX100" s="3"/>
      <c r="AY100" s="3"/>
      <c r="AZ100" s="3"/>
      <c r="BA100" s="3"/>
      <c r="BB100" s="3"/>
      <c r="BC100" s="3"/>
      <c r="BD100" s="3"/>
      <c r="BE100" s="3"/>
      <c r="BF100" s="3"/>
      <c r="BG100" s="3"/>
      <c r="BH100" s="3"/>
      <c r="BI100" s="3"/>
      <c r="BJ100" s="3"/>
    </row>
    <row r="101" spans="1:62" hidden="1" x14ac:dyDescent="0.3">
      <c r="AV101" s="3"/>
      <c r="AW101" s="3"/>
      <c r="AX101" s="3"/>
      <c r="AY101" s="3"/>
      <c r="AZ101" s="3"/>
      <c r="BA101" s="3"/>
      <c r="BB101" s="3"/>
      <c r="BC101" s="3"/>
      <c r="BD101" s="3"/>
      <c r="BE101" s="3"/>
      <c r="BF101" s="3"/>
      <c r="BG101" s="3"/>
      <c r="BH101" s="3"/>
      <c r="BI101" s="3"/>
      <c r="BJ101" s="3"/>
    </row>
    <row r="102" spans="1:62" hidden="1" x14ac:dyDescent="0.3">
      <c r="AV102" s="3"/>
      <c r="AW102" s="3"/>
      <c r="AX102" s="3"/>
      <c r="AY102" s="3"/>
      <c r="AZ102" s="3"/>
      <c r="BA102" s="3"/>
      <c r="BB102" s="3"/>
      <c r="BC102" s="3"/>
      <c r="BD102" s="3"/>
      <c r="BE102" s="3"/>
      <c r="BF102" s="3"/>
      <c r="BG102" s="3"/>
      <c r="BH102" s="3"/>
      <c r="BI102" s="3"/>
      <c r="BJ102" s="3"/>
    </row>
    <row r="103" spans="1:62" hidden="1" x14ac:dyDescent="0.3">
      <c r="AV103" s="3"/>
      <c r="AW103" s="3"/>
      <c r="AX103" s="3"/>
      <c r="AY103" s="3"/>
      <c r="AZ103" s="3"/>
      <c r="BA103" s="3"/>
      <c r="BB103" s="3"/>
      <c r="BC103" s="3"/>
      <c r="BD103" s="3"/>
      <c r="BE103" s="3"/>
      <c r="BF103" s="3"/>
      <c r="BG103" s="3"/>
      <c r="BH103" s="3"/>
      <c r="BI103" s="3"/>
      <c r="BJ103" s="3"/>
    </row>
    <row r="104" spans="1:62" hidden="1" x14ac:dyDescent="0.3">
      <c r="AV104" s="3"/>
      <c r="AW104" s="3"/>
      <c r="AX104" s="3"/>
      <c r="AY104" s="3"/>
      <c r="AZ104" s="3"/>
      <c r="BA104" s="3"/>
      <c r="BB104" s="3"/>
      <c r="BC104" s="3"/>
      <c r="BD104" s="3"/>
      <c r="BE104" s="3"/>
      <c r="BF104" s="3"/>
      <c r="BG104" s="3"/>
      <c r="BH104" s="3"/>
      <c r="BI104" s="3"/>
      <c r="BJ104" s="3"/>
    </row>
    <row r="105" spans="1:62" hidden="1" x14ac:dyDescent="0.3">
      <c r="AV105" s="3"/>
      <c r="AW105" s="3"/>
      <c r="AX105" s="3"/>
      <c r="AY105" s="3"/>
      <c r="AZ105" s="3"/>
      <c r="BA105" s="3"/>
      <c r="BB105" s="3"/>
      <c r="BC105" s="3"/>
      <c r="BD105" s="3"/>
      <c r="BE105" s="3"/>
      <c r="BF105" s="3"/>
      <c r="BG105" s="3"/>
      <c r="BH105" s="3"/>
      <c r="BI105" s="3"/>
      <c r="BJ105" s="3"/>
    </row>
    <row r="106" spans="1:62" x14ac:dyDescent="0.3">
      <c r="A106" s="164" t="s">
        <v>795</v>
      </c>
      <c r="B106" s="165"/>
      <c r="C106" s="165"/>
      <c r="D106" s="165"/>
      <c r="E106" s="165"/>
      <c r="F106" s="165"/>
      <c r="G106" s="165"/>
      <c r="H106" s="165"/>
      <c r="I106" s="165"/>
      <c r="J106" s="165"/>
      <c r="K106" s="165"/>
      <c r="L106" s="165"/>
      <c r="M106" s="165"/>
      <c r="N106" s="165"/>
      <c r="O106" s="165"/>
      <c r="P106" s="165"/>
      <c r="Q106" s="165"/>
      <c r="R106" s="165"/>
      <c r="S106" s="165"/>
      <c r="T106" s="165"/>
      <c r="U106" s="165"/>
      <c r="V106" s="165"/>
      <c r="W106" s="165"/>
      <c r="X106" s="165"/>
      <c r="Y106" s="165"/>
      <c r="Z106" s="165"/>
      <c r="AA106" s="165"/>
      <c r="AB106" s="165"/>
      <c r="AC106" s="165"/>
      <c r="AD106" s="165"/>
      <c r="AE106" s="165"/>
      <c r="AF106" s="165"/>
      <c r="AG106" s="165"/>
      <c r="AH106" s="165"/>
      <c r="AI106" s="165"/>
      <c r="AJ106" s="165"/>
      <c r="AK106" s="165"/>
      <c r="AL106" s="165"/>
      <c r="AM106" s="165"/>
      <c r="AN106" s="165"/>
      <c r="AO106" s="165"/>
      <c r="AP106" s="165"/>
      <c r="AQ106" s="165"/>
      <c r="AR106" s="165"/>
      <c r="AS106" s="165"/>
      <c r="AT106" s="165"/>
      <c r="AU106" s="166"/>
      <c r="AV106" s="3"/>
      <c r="AW106" s="3"/>
      <c r="AX106" s="3"/>
      <c r="AY106" s="3"/>
      <c r="AZ106" s="3"/>
      <c r="BA106" s="3"/>
      <c r="BB106" s="3"/>
      <c r="BC106" s="3"/>
      <c r="BD106" s="3"/>
      <c r="BE106" s="3"/>
      <c r="BF106" s="3"/>
      <c r="BG106" s="3"/>
      <c r="BH106" s="3"/>
      <c r="BI106" s="3"/>
      <c r="BJ106" s="3"/>
    </row>
    <row r="107" spans="1:62" x14ac:dyDescent="0.3">
      <c r="A107" s="89"/>
      <c r="B107" s="89"/>
      <c r="C107" s="89"/>
      <c r="D107" s="89"/>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c r="AQ107" s="89"/>
      <c r="AR107" s="89"/>
      <c r="AS107" s="89"/>
      <c r="AT107" s="89"/>
      <c r="AU107" s="89"/>
      <c r="AV107" s="3"/>
      <c r="AW107" s="3"/>
      <c r="AX107" s="3"/>
      <c r="AY107" s="3"/>
      <c r="AZ107" s="3"/>
      <c r="BA107" s="3"/>
      <c r="BB107" s="3"/>
      <c r="BC107" s="3"/>
      <c r="BD107" s="3"/>
      <c r="BE107" s="3"/>
      <c r="BF107" s="3"/>
      <c r="BG107" s="3"/>
      <c r="BH107" s="3"/>
      <c r="BI107" s="3"/>
      <c r="BJ107" s="3"/>
    </row>
    <row r="108" spans="1:62" hidden="1" x14ac:dyDescent="0.3">
      <c r="B108" s="18">
        <v>1</v>
      </c>
      <c r="C108" s="4" t="s">
        <v>617</v>
      </c>
      <c r="D108" s="4" t="s">
        <v>618</v>
      </c>
      <c r="E108" s="14" t="str">
        <f>_xlfn.IFNA(IF(MATCH(B108,$K$108:$K$160,0)," "),"  ")</f>
        <v xml:space="preserve"> </v>
      </c>
      <c r="F108" s="19" t="str">
        <f>_xlfn.IFNA(IF(MATCH(C108,$M$108:$M$160,0),"   "),"  ")</f>
        <v xml:space="preserve">  </v>
      </c>
      <c r="G108" s="19" t="str">
        <f>_xlfn.IFNA(IF(MATCH(D108,$M$108:$M$160,0),"   "),"  ")</f>
        <v xml:space="preserve">  </v>
      </c>
      <c r="H108" s="4" t="str">
        <f t="shared" ref="H108:H160" si="9">F108&amp;G108</f>
        <v xml:space="preserve">    </v>
      </c>
      <c r="K108" s="4">
        <f>AI9</f>
        <v>1</v>
      </c>
      <c r="L108" s="4" t="str">
        <f>AE9</f>
        <v>srijeda</v>
      </c>
      <c r="M108" s="4" t="str">
        <f t="shared" ref="M108:M139" si="10">K108&amp;L108</f>
        <v>1srijeda</v>
      </c>
      <c r="BC108" s="14"/>
      <c r="BD108" s="14"/>
      <c r="BE108" s="14"/>
      <c r="BF108" s="14"/>
    </row>
    <row r="109" spans="1:62" hidden="1" x14ac:dyDescent="0.3">
      <c r="B109" s="18">
        <v>2</v>
      </c>
      <c r="C109" s="4" t="s">
        <v>619</v>
      </c>
      <c r="D109" s="4" t="s">
        <v>620</v>
      </c>
      <c r="E109" s="14" t="str">
        <f t="shared" ref="E109:E160" si="11">_xlfn.IFNA(IF(MATCH(B109,$K$108:$K$160,0)," "),"  ")</f>
        <v xml:space="preserve">  </v>
      </c>
      <c r="F109" s="19" t="str">
        <f t="shared" ref="F109:G160" si="12">_xlfn.IFNA(IF(MATCH(C109,$M$108:$M$160,0),"   "),"  ")</f>
        <v xml:space="preserve">  </v>
      </c>
      <c r="G109" s="19" t="str">
        <f t="shared" si="12"/>
        <v xml:space="preserve">  </v>
      </c>
      <c r="H109" s="4" t="str">
        <f t="shared" si="9"/>
        <v xml:space="preserve">    </v>
      </c>
      <c r="J109" s="14"/>
      <c r="K109" s="4">
        <f t="shared" ref="K109:K123" si="13">AI10</f>
        <v>1</v>
      </c>
      <c r="L109" s="4" t="str">
        <f t="shared" ref="L109:L123" si="14">AE10</f>
        <v>četvrtak</v>
      </c>
      <c r="M109" s="4" t="str">
        <f t="shared" ref="M109:M123" si="15">K109&amp;L109</f>
        <v>1četvrtak</v>
      </c>
      <c r="T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t="str">
        <f>TRANSPOSE(E108:E159)</f>
        <v xml:space="preserve">  </v>
      </c>
      <c r="AW109" s="14"/>
      <c r="AX109" s="14"/>
      <c r="AY109" s="14"/>
      <c r="AZ109" s="14"/>
      <c r="BA109" s="14"/>
      <c r="BB109" s="14"/>
    </row>
    <row r="110" spans="1:62" hidden="1" x14ac:dyDescent="0.3">
      <c r="B110" s="18">
        <v>3</v>
      </c>
      <c r="C110" s="4" t="s">
        <v>621</v>
      </c>
      <c r="D110" s="4" t="s">
        <v>622</v>
      </c>
      <c r="E110" s="14" t="str">
        <f t="shared" si="11"/>
        <v xml:space="preserve">  </v>
      </c>
      <c r="F110" s="19" t="str">
        <f t="shared" si="12"/>
        <v xml:space="preserve">  </v>
      </c>
      <c r="G110" s="19" t="str">
        <f t="shared" si="12"/>
        <v xml:space="preserve">  </v>
      </c>
      <c r="H110" s="4" t="str">
        <f t="shared" si="9"/>
        <v xml:space="preserve">    </v>
      </c>
      <c r="K110" s="4">
        <f t="shared" si="13"/>
        <v>12</v>
      </c>
      <c r="L110" s="4" t="str">
        <f t="shared" si="14"/>
        <v>ponedjeljak</v>
      </c>
      <c r="M110" s="4" t="str">
        <f t="shared" si="15"/>
        <v>12ponedjeljak</v>
      </c>
    </row>
    <row r="111" spans="1:62" hidden="1" x14ac:dyDescent="0.3">
      <c r="B111" s="18">
        <v>4</v>
      </c>
      <c r="C111" s="4" t="s">
        <v>623</v>
      </c>
      <c r="D111" s="4" t="s">
        <v>624</v>
      </c>
      <c r="E111" s="14" t="str">
        <f t="shared" si="11"/>
        <v xml:space="preserve">  </v>
      </c>
      <c r="F111" s="19" t="str">
        <f t="shared" si="12"/>
        <v xml:space="preserve">  </v>
      </c>
      <c r="G111" s="19" t="str">
        <f t="shared" si="12"/>
        <v xml:space="preserve">  </v>
      </c>
      <c r="H111" s="4" t="str">
        <f t="shared" si="9"/>
        <v xml:space="preserve">    </v>
      </c>
      <c r="K111" s="4">
        <f t="shared" si="13"/>
        <v>16</v>
      </c>
      <c r="L111" s="4" t="str">
        <f t="shared" si="14"/>
        <v>petak</v>
      </c>
      <c r="M111" s="4" t="str">
        <f t="shared" si="15"/>
        <v>16petak</v>
      </c>
    </row>
    <row r="112" spans="1:62" hidden="1" x14ac:dyDescent="0.3">
      <c r="B112" s="18">
        <v>5</v>
      </c>
      <c r="C112" s="4" t="s">
        <v>625</v>
      </c>
      <c r="D112" s="4" t="s">
        <v>626</v>
      </c>
      <c r="E112" s="14" t="str">
        <f t="shared" si="11"/>
        <v xml:space="preserve">  </v>
      </c>
      <c r="F112" s="19" t="str">
        <f t="shared" si="12"/>
        <v xml:space="preserve">  </v>
      </c>
      <c r="G112" s="19" t="str">
        <f t="shared" si="12"/>
        <v xml:space="preserve">  </v>
      </c>
      <c r="H112" s="4" t="str">
        <f t="shared" si="9"/>
        <v xml:space="preserve">    </v>
      </c>
      <c r="K112" s="4">
        <f t="shared" si="13"/>
        <v>17</v>
      </c>
      <c r="L112" s="4" t="str">
        <f t="shared" si="14"/>
        <v>ponedjeljak</v>
      </c>
      <c r="M112" s="4" t="str">
        <f t="shared" si="15"/>
        <v>17ponedjeljak</v>
      </c>
    </row>
    <row r="113" spans="2:13" hidden="1" x14ac:dyDescent="0.3">
      <c r="B113" s="18">
        <v>6</v>
      </c>
      <c r="C113" s="4" t="s">
        <v>627</v>
      </c>
      <c r="D113" s="4" t="s">
        <v>628</v>
      </c>
      <c r="E113" s="14" t="str">
        <f t="shared" si="11"/>
        <v xml:space="preserve">  </v>
      </c>
      <c r="F113" s="19" t="str">
        <f t="shared" si="12"/>
        <v xml:space="preserve">  </v>
      </c>
      <c r="G113" s="19" t="str">
        <f t="shared" si="12"/>
        <v xml:space="preserve">  </v>
      </c>
      <c r="H113" s="4" t="str">
        <f t="shared" si="9"/>
        <v xml:space="preserve">    </v>
      </c>
      <c r="K113" s="4">
        <f t="shared" si="13"/>
        <v>19</v>
      </c>
      <c r="L113" s="4" t="str">
        <f t="shared" si="14"/>
        <v>ponedjeljak</v>
      </c>
      <c r="M113" s="4" t="str">
        <f t="shared" si="15"/>
        <v>19ponedjeljak</v>
      </c>
    </row>
    <row r="114" spans="2:13" hidden="1" x14ac:dyDescent="0.3">
      <c r="B114" s="18">
        <v>7</v>
      </c>
      <c r="C114" s="4" t="s">
        <v>629</v>
      </c>
      <c r="D114" s="4" t="s">
        <v>630</v>
      </c>
      <c r="E114" s="14" t="str">
        <f t="shared" si="11"/>
        <v xml:space="preserve">  </v>
      </c>
      <c r="F114" s="19" t="str">
        <f t="shared" si="12"/>
        <v xml:space="preserve">  </v>
      </c>
      <c r="G114" s="19" t="str">
        <f t="shared" si="12"/>
        <v xml:space="preserve">  </v>
      </c>
      <c r="H114" s="4" t="str">
        <f t="shared" si="9"/>
        <v xml:space="preserve">    </v>
      </c>
      <c r="K114" s="4">
        <f t="shared" si="13"/>
        <v>22</v>
      </c>
      <c r="L114" s="4" t="str">
        <f t="shared" si="14"/>
        <v>ponedjeljak</v>
      </c>
      <c r="M114" s="4" t="str">
        <f t="shared" si="15"/>
        <v>22ponedjeljak</v>
      </c>
    </row>
    <row r="115" spans="2:13" hidden="1" x14ac:dyDescent="0.3">
      <c r="B115" s="18">
        <v>8</v>
      </c>
      <c r="C115" s="4" t="s">
        <v>631</v>
      </c>
      <c r="D115" s="4" t="s">
        <v>632</v>
      </c>
      <c r="E115" s="14" t="str">
        <f t="shared" si="11"/>
        <v xml:space="preserve">  </v>
      </c>
      <c r="F115" s="19" t="str">
        <f t="shared" si="12"/>
        <v xml:space="preserve">  </v>
      </c>
      <c r="G115" s="19" t="str">
        <f t="shared" si="12"/>
        <v xml:space="preserve">  </v>
      </c>
      <c r="H115" s="4" t="str">
        <f t="shared" si="9"/>
        <v xml:space="preserve">    </v>
      </c>
      <c r="K115" s="4">
        <f t="shared" si="13"/>
        <v>28</v>
      </c>
      <c r="L115" s="4" t="str">
        <f t="shared" si="14"/>
        <v>subota</v>
      </c>
      <c r="M115" s="4" t="str">
        <f t="shared" si="15"/>
        <v>28subota</v>
      </c>
    </row>
    <row r="116" spans="2:13" hidden="1" x14ac:dyDescent="0.3">
      <c r="B116" s="18">
        <v>9</v>
      </c>
      <c r="C116" s="4" t="s">
        <v>633</v>
      </c>
      <c r="D116" s="4" t="s">
        <v>634</v>
      </c>
      <c r="E116" s="14" t="str">
        <f t="shared" si="11"/>
        <v xml:space="preserve">  </v>
      </c>
      <c r="F116" s="19" t="str">
        <f t="shared" si="12"/>
        <v xml:space="preserve">  </v>
      </c>
      <c r="G116" s="19" t="str">
        <f t="shared" si="12"/>
        <v xml:space="preserve">  </v>
      </c>
      <c r="H116" s="4" t="str">
        <f t="shared" si="9"/>
        <v xml:space="preserve">    </v>
      </c>
      <c r="K116" s="4">
        <f t="shared" si="13"/>
        <v>32</v>
      </c>
      <c r="L116" s="4" t="str">
        <f t="shared" si="14"/>
        <v>ponedjeljak</v>
      </c>
      <c r="M116" s="4" t="str">
        <f t="shared" si="15"/>
        <v>32ponedjeljak</v>
      </c>
    </row>
    <row r="117" spans="2:13" hidden="1" x14ac:dyDescent="0.3">
      <c r="B117" s="18">
        <v>10</v>
      </c>
      <c r="C117" s="4" t="s">
        <v>635</v>
      </c>
      <c r="D117" s="4" t="s">
        <v>636</v>
      </c>
      <c r="E117" s="14" t="str">
        <f t="shared" si="11"/>
        <v xml:space="preserve">  </v>
      </c>
      <c r="F117" s="19" t="str">
        <f t="shared" si="12"/>
        <v xml:space="preserve">  </v>
      </c>
      <c r="G117" s="19" t="str">
        <f t="shared" si="12"/>
        <v xml:space="preserve">  </v>
      </c>
      <c r="H117" s="4" t="str">
        <f t="shared" si="9"/>
        <v xml:space="preserve">    </v>
      </c>
      <c r="K117" s="4">
        <f t="shared" si="13"/>
        <v>35</v>
      </c>
      <c r="L117" s="4" t="str">
        <f t="shared" si="14"/>
        <v>ponedjeljak</v>
      </c>
      <c r="M117" s="4" t="str">
        <f t="shared" si="15"/>
        <v>35ponedjeljak</v>
      </c>
    </row>
    <row r="118" spans="2:13" hidden="1" x14ac:dyDescent="0.3">
      <c r="B118" s="18">
        <v>11</v>
      </c>
      <c r="C118" s="4" t="s">
        <v>637</v>
      </c>
      <c r="D118" s="4" t="s">
        <v>638</v>
      </c>
      <c r="E118" s="14" t="str">
        <f t="shared" si="11"/>
        <v xml:space="preserve">  </v>
      </c>
      <c r="F118" s="19" t="str">
        <f t="shared" si="12"/>
        <v xml:space="preserve">  </v>
      </c>
      <c r="G118" s="19" t="str">
        <f t="shared" si="12"/>
        <v xml:space="preserve">  </v>
      </c>
      <c r="H118" s="4" t="str">
        <f t="shared" si="9"/>
        <v xml:space="preserve">    </v>
      </c>
      <c r="K118" s="4">
        <f t="shared" si="13"/>
        <v>48</v>
      </c>
      <c r="L118" s="4" t="str">
        <f t="shared" si="14"/>
        <v>nedjelja</v>
      </c>
      <c r="M118" s="4" t="str">
        <f t="shared" si="15"/>
        <v>48nedjelja</v>
      </c>
    </row>
    <row r="119" spans="2:13" hidden="1" x14ac:dyDescent="0.3">
      <c r="B119" s="18">
        <v>12</v>
      </c>
      <c r="C119" s="4" t="s">
        <v>639</v>
      </c>
      <c r="D119" s="4" t="s">
        <v>640</v>
      </c>
      <c r="E119" s="14" t="str">
        <f t="shared" si="11"/>
        <v xml:space="preserve"> </v>
      </c>
      <c r="F119" s="19" t="str">
        <f t="shared" si="12"/>
        <v xml:space="preserve">  </v>
      </c>
      <c r="G119" s="19" t="str">
        <f t="shared" si="12"/>
        <v xml:space="preserve">  </v>
      </c>
      <c r="H119" s="4" t="str">
        <f t="shared" si="9"/>
        <v xml:space="preserve">    </v>
      </c>
      <c r="K119" s="4">
        <f t="shared" si="13"/>
        <v>52</v>
      </c>
      <c r="L119" s="4" t="str">
        <f t="shared" si="14"/>
        <v>četvrtak</v>
      </c>
      <c r="M119" s="4" t="str">
        <f t="shared" si="15"/>
        <v>52četvrtak</v>
      </c>
    </row>
    <row r="120" spans="2:13" hidden="1" x14ac:dyDescent="0.3">
      <c r="B120" s="18">
        <v>13</v>
      </c>
      <c r="C120" s="4" t="s">
        <v>641</v>
      </c>
      <c r="D120" s="4" t="s">
        <v>642</v>
      </c>
      <c r="E120" s="14" t="str">
        <f t="shared" si="11"/>
        <v xml:space="preserve">  </v>
      </c>
      <c r="F120" s="19" t="str">
        <f t="shared" si="12"/>
        <v xml:space="preserve">  </v>
      </c>
      <c r="G120" s="19" t="str">
        <f t="shared" si="12"/>
        <v xml:space="preserve">  </v>
      </c>
      <c r="H120" s="4" t="str">
        <f t="shared" si="9"/>
        <v xml:space="preserve">    </v>
      </c>
      <c r="K120" s="4">
        <f t="shared" si="13"/>
        <v>52</v>
      </c>
      <c r="L120" s="4" t="str">
        <f t="shared" si="14"/>
        <v>petak</v>
      </c>
      <c r="M120" s="4" t="str">
        <f t="shared" si="15"/>
        <v>52petak</v>
      </c>
    </row>
    <row r="121" spans="2:13" hidden="1" x14ac:dyDescent="0.3">
      <c r="B121" s="18">
        <v>14</v>
      </c>
      <c r="C121" s="4" t="s">
        <v>643</v>
      </c>
      <c r="D121" s="4" t="s">
        <v>644</v>
      </c>
      <c r="E121" s="14" t="str">
        <f t="shared" si="11"/>
        <v xml:space="preserve">  </v>
      </c>
      <c r="F121" s="19" t="str">
        <f t="shared" si="12"/>
        <v xml:space="preserve">  </v>
      </c>
      <c r="G121" s="19" t="str">
        <f t="shared" si="12"/>
        <v xml:space="preserve">  </v>
      </c>
      <c r="H121" s="4" t="str">
        <f t="shared" si="9"/>
        <v xml:space="preserve">    </v>
      </c>
      <c r="K121" s="4">
        <f t="shared" si="13"/>
        <v>0</v>
      </c>
      <c r="L121" s="4">
        <f t="shared" si="14"/>
        <v>0</v>
      </c>
      <c r="M121" s="4" t="str">
        <f t="shared" si="15"/>
        <v>00</v>
      </c>
    </row>
    <row r="122" spans="2:13" hidden="1" x14ac:dyDescent="0.3">
      <c r="B122" s="18">
        <v>15</v>
      </c>
      <c r="C122" s="4" t="s">
        <v>645</v>
      </c>
      <c r="D122" s="4" t="s">
        <v>646</v>
      </c>
      <c r="E122" s="14" t="str">
        <f t="shared" si="11"/>
        <v xml:space="preserve">  </v>
      </c>
      <c r="F122" s="19" t="str">
        <f t="shared" si="12"/>
        <v xml:space="preserve">  </v>
      </c>
      <c r="G122" s="19" t="str">
        <f t="shared" si="12"/>
        <v xml:space="preserve">  </v>
      </c>
      <c r="H122" s="4" t="str">
        <f t="shared" si="9"/>
        <v xml:space="preserve">    </v>
      </c>
      <c r="K122" s="4">
        <f t="shared" si="13"/>
        <v>0</v>
      </c>
      <c r="L122" s="4">
        <f t="shared" si="14"/>
        <v>0</v>
      </c>
      <c r="M122" s="4" t="str">
        <f t="shared" si="15"/>
        <v>00</v>
      </c>
    </row>
    <row r="123" spans="2:13" hidden="1" x14ac:dyDescent="0.3">
      <c r="B123" s="18">
        <v>16</v>
      </c>
      <c r="C123" s="4" t="s">
        <v>647</v>
      </c>
      <c r="D123" s="4" t="s">
        <v>648</v>
      </c>
      <c r="E123" s="14" t="str">
        <f t="shared" si="11"/>
        <v xml:space="preserve"> </v>
      </c>
      <c r="F123" s="19" t="str">
        <f t="shared" si="12"/>
        <v xml:space="preserve">  </v>
      </c>
      <c r="G123" s="19" t="str">
        <f t="shared" si="12"/>
        <v xml:space="preserve">  </v>
      </c>
      <c r="H123" s="4" t="str">
        <f t="shared" si="9"/>
        <v xml:space="preserve">    </v>
      </c>
      <c r="K123" s="4">
        <f t="shared" si="13"/>
        <v>0</v>
      </c>
      <c r="L123" s="4">
        <f t="shared" si="14"/>
        <v>0</v>
      </c>
      <c r="M123" s="4" t="str">
        <f t="shared" si="15"/>
        <v>00</v>
      </c>
    </row>
    <row r="124" spans="2:13" hidden="1" x14ac:dyDescent="0.3">
      <c r="B124" s="18">
        <v>17</v>
      </c>
      <c r="C124" s="4" t="s">
        <v>649</v>
      </c>
      <c r="D124" s="4" t="s">
        <v>650</v>
      </c>
      <c r="E124" s="14" t="str">
        <f t="shared" si="11"/>
        <v xml:space="preserve"> </v>
      </c>
      <c r="F124" s="19" t="str">
        <f t="shared" si="12"/>
        <v xml:space="preserve">  </v>
      </c>
      <c r="G124" s="19" t="str">
        <f t="shared" si="12"/>
        <v xml:space="preserve">  </v>
      </c>
      <c r="H124" s="4" t="str">
        <f t="shared" si="9"/>
        <v xml:space="preserve">    </v>
      </c>
      <c r="K124" s="4">
        <f t="shared" ref="K124:K160" si="16">AI25</f>
        <v>0</v>
      </c>
      <c r="L124" s="4">
        <f t="shared" ref="L124:L160" si="17">AE25</f>
        <v>0</v>
      </c>
      <c r="M124" s="4" t="str">
        <f t="shared" si="10"/>
        <v>00</v>
      </c>
    </row>
    <row r="125" spans="2:13" hidden="1" x14ac:dyDescent="0.3">
      <c r="B125" s="18">
        <v>18</v>
      </c>
      <c r="C125" s="4" t="s">
        <v>651</v>
      </c>
      <c r="D125" s="4" t="s">
        <v>652</v>
      </c>
      <c r="E125" s="14" t="str">
        <f t="shared" si="11"/>
        <v xml:space="preserve">  </v>
      </c>
      <c r="F125" s="19" t="str">
        <f t="shared" si="12"/>
        <v xml:space="preserve">  </v>
      </c>
      <c r="G125" s="19" t="str">
        <f t="shared" si="12"/>
        <v xml:space="preserve">  </v>
      </c>
      <c r="H125" s="4" t="str">
        <f t="shared" si="9"/>
        <v xml:space="preserve">    </v>
      </c>
      <c r="K125" s="4">
        <f t="shared" si="16"/>
        <v>0</v>
      </c>
      <c r="L125" s="4">
        <f t="shared" si="17"/>
        <v>0</v>
      </c>
      <c r="M125" s="4" t="str">
        <f t="shared" si="10"/>
        <v>00</v>
      </c>
    </row>
    <row r="126" spans="2:13" hidden="1" x14ac:dyDescent="0.3">
      <c r="B126" s="18">
        <v>19</v>
      </c>
      <c r="C126" s="4" t="s">
        <v>653</v>
      </c>
      <c r="D126" s="4" t="s">
        <v>654</v>
      </c>
      <c r="E126" s="14" t="str">
        <f t="shared" si="11"/>
        <v xml:space="preserve"> </v>
      </c>
      <c r="F126" s="19" t="str">
        <f t="shared" si="12"/>
        <v xml:space="preserve">  </v>
      </c>
      <c r="G126" s="19" t="str">
        <f t="shared" si="12"/>
        <v xml:space="preserve">  </v>
      </c>
      <c r="H126" s="4" t="str">
        <f t="shared" si="9"/>
        <v xml:space="preserve">    </v>
      </c>
      <c r="K126" s="4">
        <f t="shared" si="16"/>
        <v>0</v>
      </c>
      <c r="L126" s="4">
        <f t="shared" si="17"/>
        <v>0</v>
      </c>
      <c r="M126" s="4" t="str">
        <f t="shared" si="10"/>
        <v>00</v>
      </c>
    </row>
    <row r="127" spans="2:13" hidden="1" x14ac:dyDescent="0.3">
      <c r="B127" s="18">
        <v>20</v>
      </c>
      <c r="C127" s="4" t="s">
        <v>655</v>
      </c>
      <c r="D127" s="4" t="s">
        <v>656</v>
      </c>
      <c r="E127" s="14" t="str">
        <f t="shared" si="11"/>
        <v xml:space="preserve">  </v>
      </c>
      <c r="F127" s="19" t="str">
        <f t="shared" si="12"/>
        <v xml:space="preserve">  </v>
      </c>
      <c r="G127" s="19" t="str">
        <f t="shared" si="12"/>
        <v xml:space="preserve">  </v>
      </c>
      <c r="H127" s="4" t="str">
        <f t="shared" si="9"/>
        <v xml:space="preserve">    </v>
      </c>
      <c r="K127" s="4">
        <f t="shared" si="16"/>
        <v>0</v>
      </c>
      <c r="L127" s="4">
        <f t="shared" si="17"/>
        <v>0</v>
      </c>
      <c r="M127" s="4" t="str">
        <f t="shared" si="10"/>
        <v>00</v>
      </c>
    </row>
    <row r="128" spans="2:13" hidden="1" x14ac:dyDescent="0.3">
      <c r="B128" s="18">
        <v>21</v>
      </c>
      <c r="C128" s="4" t="s">
        <v>657</v>
      </c>
      <c r="D128" s="4" t="s">
        <v>658</v>
      </c>
      <c r="E128" s="14" t="str">
        <f t="shared" si="11"/>
        <v xml:space="preserve">  </v>
      </c>
      <c r="F128" s="19" t="str">
        <f t="shared" si="12"/>
        <v xml:space="preserve">  </v>
      </c>
      <c r="G128" s="19" t="str">
        <f t="shared" si="12"/>
        <v xml:space="preserve">  </v>
      </c>
      <c r="H128" s="4" t="str">
        <f t="shared" si="9"/>
        <v xml:space="preserve">    </v>
      </c>
      <c r="K128" s="4">
        <f t="shared" si="16"/>
        <v>0</v>
      </c>
      <c r="L128" s="4">
        <f t="shared" si="17"/>
        <v>0</v>
      </c>
      <c r="M128" s="4" t="str">
        <f t="shared" si="10"/>
        <v>00</v>
      </c>
    </row>
    <row r="129" spans="2:13" hidden="1" x14ac:dyDescent="0.3">
      <c r="B129" s="18">
        <v>22</v>
      </c>
      <c r="C129" s="4" t="s">
        <v>659</v>
      </c>
      <c r="D129" s="4" t="s">
        <v>660</v>
      </c>
      <c r="E129" s="14" t="str">
        <f t="shared" si="11"/>
        <v xml:space="preserve"> </v>
      </c>
      <c r="F129" s="19" t="str">
        <f t="shared" si="12"/>
        <v xml:space="preserve">  </v>
      </c>
      <c r="G129" s="19" t="str">
        <f t="shared" si="12"/>
        <v xml:space="preserve">  </v>
      </c>
      <c r="H129" s="4" t="str">
        <f t="shared" si="9"/>
        <v xml:space="preserve">    </v>
      </c>
      <c r="K129" s="4">
        <f t="shared" si="16"/>
        <v>0</v>
      </c>
      <c r="L129" s="4">
        <f t="shared" si="17"/>
        <v>0</v>
      </c>
      <c r="M129" s="4" t="str">
        <f t="shared" si="10"/>
        <v>00</v>
      </c>
    </row>
    <row r="130" spans="2:13" hidden="1" x14ac:dyDescent="0.3">
      <c r="B130" s="18">
        <v>23</v>
      </c>
      <c r="C130" s="4" t="s">
        <v>661</v>
      </c>
      <c r="D130" s="4" t="s">
        <v>662</v>
      </c>
      <c r="E130" s="14" t="str">
        <f t="shared" si="11"/>
        <v xml:space="preserve">  </v>
      </c>
      <c r="F130" s="19" t="str">
        <f t="shared" si="12"/>
        <v xml:space="preserve">  </v>
      </c>
      <c r="G130" s="19" t="str">
        <f t="shared" si="12"/>
        <v xml:space="preserve">  </v>
      </c>
      <c r="H130" s="4" t="str">
        <f t="shared" si="9"/>
        <v xml:space="preserve">    </v>
      </c>
      <c r="K130" s="4">
        <f t="shared" si="16"/>
        <v>0</v>
      </c>
      <c r="L130" s="4">
        <f t="shared" si="17"/>
        <v>0</v>
      </c>
      <c r="M130" s="4" t="str">
        <f t="shared" si="10"/>
        <v>00</v>
      </c>
    </row>
    <row r="131" spans="2:13" hidden="1" x14ac:dyDescent="0.3">
      <c r="B131" s="18">
        <v>24</v>
      </c>
      <c r="C131" s="4" t="s">
        <v>663</v>
      </c>
      <c r="D131" s="4" t="s">
        <v>664</v>
      </c>
      <c r="E131" s="14" t="str">
        <f t="shared" si="11"/>
        <v xml:space="preserve">  </v>
      </c>
      <c r="F131" s="19" t="str">
        <f t="shared" si="12"/>
        <v xml:space="preserve">  </v>
      </c>
      <c r="G131" s="19" t="str">
        <f t="shared" si="12"/>
        <v xml:space="preserve">  </v>
      </c>
      <c r="H131" s="4" t="str">
        <f t="shared" si="9"/>
        <v xml:space="preserve">    </v>
      </c>
      <c r="K131" s="4">
        <f t="shared" si="16"/>
        <v>0</v>
      </c>
      <c r="L131" s="4">
        <f t="shared" si="17"/>
        <v>0</v>
      </c>
      <c r="M131" s="4" t="str">
        <f t="shared" si="10"/>
        <v>00</v>
      </c>
    </row>
    <row r="132" spans="2:13" hidden="1" x14ac:dyDescent="0.3">
      <c r="B132" s="18">
        <v>25</v>
      </c>
      <c r="C132" s="4" t="s">
        <v>665</v>
      </c>
      <c r="D132" s="4" t="s">
        <v>666</v>
      </c>
      <c r="E132" s="14" t="str">
        <f t="shared" si="11"/>
        <v xml:space="preserve">  </v>
      </c>
      <c r="F132" s="19" t="str">
        <f t="shared" si="12"/>
        <v xml:space="preserve">  </v>
      </c>
      <c r="G132" s="19" t="str">
        <f t="shared" si="12"/>
        <v xml:space="preserve">  </v>
      </c>
      <c r="H132" s="4" t="str">
        <f t="shared" si="9"/>
        <v xml:space="preserve">    </v>
      </c>
      <c r="K132" s="4">
        <f t="shared" si="16"/>
        <v>0</v>
      </c>
      <c r="L132" s="4">
        <f t="shared" si="17"/>
        <v>0</v>
      </c>
      <c r="M132" s="4" t="str">
        <f t="shared" si="10"/>
        <v>00</v>
      </c>
    </row>
    <row r="133" spans="2:13" hidden="1" x14ac:dyDescent="0.3">
      <c r="B133" s="18">
        <v>26</v>
      </c>
      <c r="C133" s="4" t="s">
        <v>667</v>
      </c>
      <c r="D133" s="4" t="s">
        <v>668</v>
      </c>
      <c r="E133" s="14" t="str">
        <f t="shared" si="11"/>
        <v xml:space="preserve">  </v>
      </c>
      <c r="F133" s="19" t="str">
        <f t="shared" si="12"/>
        <v xml:space="preserve">  </v>
      </c>
      <c r="G133" s="19" t="str">
        <f t="shared" si="12"/>
        <v xml:space="preserve">  </v>
      </c>
      <c r="H133" s="4" t="str">
        <f t="shared" si="9"/>
        <v xml:space="preserve">    </v>
      </c>
      <c r="K133" s="4">
        <f t="shared" si="16"/>
        <v>0</v>
      </c>
      <c r="L133" s="4">
        <f t="shared" si="17"/>
        <v>0</v>
      </c>
      <c r="M133" s="4" t="str">
        <f t="shared" si="10"/>
        <v>00</v>
      </c>
    </row>
    <row r="134" spans="2:13" hidden="1" x14ac:dyDescent="0.3">
      <c r="B134" s="18">
        <v>27</v>
      </c>
      <c r="C134" s="4" t="s">
        <v>669</v>
      </c>
      <c r="D134" s="4" t="s">
        <v>670</v>
      </c>
      <c r="E134" s="14" t="str">
        <f t="shared" si="11"/>
        <v xml:space="preserve">  </v>
      </c>
      <c r="F134" s="19" t="str">
        <f t="shared" si="12"/>
        <v xml:space="preserve">  </v>
      </c>
      <c r="G134" s="19" t="str">
        <f t="shared" si="12"/>
        <v xml:space="preserve">  </v>
      </c>
      <c r="H134" s="4" t="str">
        <f t="shared" si="9"/>
        <v xml:space="preserve">    </v>
      </c>
      <c r="K134" s="4">
        <f t="shared" si="16"/>
        <v>0</v>
      </c>
      <c r="L134" s="4">
        <f t="shared" si="17"/>
        <v>0</v>
      </c>
      <c r="M134" s="4" t="str">
        <f t="shared" si="10"/>
        <v>00</v>
      </c>
    </row>
    <row r="135" spans="2:13" hidden="1" x14ac:dyDescent="0.3">
      <c r="B135" s="18">
        <v>28</v>
      </c>
      <c r="C135" s="4" t="s">
        <v>671</v>
      </c>
      <c r="D135" s="4" t="s">
        <v>672</v>
      </c>
      <c r="E135" s="14" t="str">
        <f t="shared" si="11"/>
        <v xml:space="preserve"> </v>
      </c>
      <c r="F135" s="19" t="str">
        <f t="shared" si="12"/>
        <v xml:space="preserve">   </v>
      </c>
      <c r="G135" s="19" t="str">
        <f t="shared" si="12"/>
        <v xml:space="preserve">  </v>
      </c>
      <c r="H135" s="4" t="str">
        <f t="shared" si="9"/>
        <v xml:space="preserve">     </v>
      </c>
      <c r="K135" s="4">
        <f t="shared" si="16"/>
        <v>0</v>
      </c>
      <c r="L135" s="4">
        <f t="shared" si="17"/>
        <v>0</v>
      </c>
      <c r="M135" s="4" t="str">
        <f t="shared" si="10"/>
        <v>00</v>
      </c>
    </row>
    <row r="136" spans="2:13" hidden="1" x14ac:dyDescent="0.3">
      <c r="B136" s="18">
        <v>29</v>
      </c>
      <c r="C136" s="4" t="s">
        <v>673</v>
      </c>
      <c r="D136" s="4" t="s">
        <v>674</v>
      </c>
      <c r="E136" s="14" t="str">
        <f t="shared" si="11"/>
        <v xml:space="preserve">  </v>
      </c>
      <c r="F136" s="19" t="str">
        <f t="shared" si="12"/>
        <v xml:space="preserve">  </v>
      </c>
      <c r="G136" s="19" t="str">
        <f t="shared" si="12"/>
        <v xml:space="preserve">  </v>
      </c>
      <c r="H136" s="4" t="str">
        <f t="shared" si="9"/>
        <v xml:space="preserve">    </v>
      </c>
      <c r="K136" s="4">
        <f t="shared" si="16"/>
        <v>0</v>
      </c>
      <c r="L136" s="4">
        <f t="shared" si="17"/>
        <v>0</v>
      </c>
      <c r="M136" s="4" t="str">
        <f t="shared" si="10"/>
        <v>00</v>
      </c>
    </row>
    <row r="137" spans="2:13" hidden="1" x14ac:dyDescent="0.3">
      <c r="B137" s="18">
        <v>30</v>
      </c>
      <c r="C137" s="4" t="s">
        <v>675</v>
      </c>
      <c r="D137" s="4" t="s">
        <v>676</v>
      </c>
      <c r="E137" s="14" t="str">
        <f t="shared" si="11"/>
        <v xml:space="preserve">  </v>
      </c>
      <c r="F137" s="19" t="str">
        <f t="shared" si="12"/>
        <v xml:space="preserve">  </v>
      </c>
      <c r="G137" s="19" t="str">
        <f t="shared" si="12"/>
        <v xml:space="preserve">  </v>
      </c>
      <c r="H137" s="4" t="str">
        <f t="shared" si="9"/>
        <v xml:space="preserve">    </v>
      </c>
      <c r="K137" s="4">
        <f t="shared" si="16"/>
        <v>0</v>
      </c>
      <c r="L137" s="4">
        <f t="shared" si="17"/>
        <v>0</v>
      </c>
      <c r="M137" s="4" t="str">
        <f t="shared" si="10"/>
        <v>00</v>
      </c>
    </row>
    <row r="138" spans="2:13" hidden="1" x14ac:dyDescent="0.3">
      <c r="B138" s="18">
        <v>31</v>
      </c>
      <c r="C138" s="4" t="s">
        <v>677</v>
      </c>
      <c r="D138" s="4" t="s">
        <v>678</v>
      </c>
      <c r="E138" s="14" t="str">
        <f t="shared" si="11"/>
        <v xml:space="preserve">  </v>
      </c>
      <c r="F138" s="19" t="str">
        <f t="shared" si="12"/>
        <v xml:space="preserve">  </v>
      </c>
      <c r="G138" s="19" t="str">
        <f t="shared" si="12"/>
        <v xml:space="preserve">  </v>
      </c>
      <c r="H138" s="4" t="str">
        <f t="shared" si="9"/>
        <v xml:space="preserve">    </v>
      </c>
      <c r="K138" s="4">
        <f t="shared" si="16"/>
        <v>0</v>
      </c>
      <c r="L138" s="4">
        <f t="shared" si="17"/>
        <v>0</v>
      </c>
      <c r="M138" s="4" t="str">
        <f t="shared" si="10"/>
        <v>00</v>
      </c>
    </row>
    <row r="139" spans="2:13" hidden="1" x14ac:dyDescent="0.3">
      <c r="B139" s="18">
        <v>32</v>
      </c>
      <c r="C139" s="4" t="s">
        <v>679</v>
      </c>
      <c r="D139" s="4" t="s">
        <v>680</v>
      </c>
      <c r="E139" s="14" t="str">
        <f t="shared" si="11"/>
        <v xml:space="preserve"> </v>
      </c>
      <c r="F139" s="19" t="str">
        <f t="shared" si="12"/>
        <v xml:space="preserve">  </v>
      </c>
      <c r="G139" s="19" t="str">
        <f t="shared" si="12"/>
        <v xml:space="preserve">  </v>
      </c>
      <c r="H139" s="4" t="str">
        <f t="shared" si="9"/>
        <v xml:space="preserve">    </v>
      </c>
      <c r="K139" s="4">
        <f t="shared" si="16"/>
        <v>0</v>
      </c>
      <c r="L139" s="4">
        <f t="shared" si="17"/>
        <v>0</v>
      </c>
      <c r="M139" s="4" t="str">
        <f t="shared" si="10"/>
        <v>00</v>
      </c>
    </row>
    <row r="140" spans="2:13" hidden="1" x14ac:dyDescent="0.3">
      <c r="B140" s="18">
        <v>33</v>
      </c>
      <c r="C140" s="4" t="s">
        <v>681</v>
      </c>
      <c r="D140" s="4" t="s">
        <v>682</v>
      </c>
      <c r="E140" s="14" t="str">
        <f t="shared" si="11"/>
        <v xml:space="preserve">  </v>
      </c>
      <c r="F140" s="19" t="str">
        <f t="shared" si="12"/>
        <v xml:space="preserve">  </v>
      </c>
      <c r="G140" s="19" t="str">
        <f t="shared" si="12"/>
        <v xml:space="preserve">  </v>
      </c>
      <c r="H140" s="4" t="str">
        <f t="shared" si="9"/>
        <v xml:space="preserve">    </v>
      </c>
      <c r="K140" s="4">
        <f t="shared" si="16"/>
        <v>0</v>
      </c>
      <c r="L140" s="4">
        <f t="shared" si="17"/>
        <v>0</v>
      </c>
      <c r="M140" s="4" t="str">
        <f t="shared" ref="M140:M160" si="18">K140&amp;L140</f>
        <v>00</v>
      </c>
    </row>
    <row r="141" spans="2:13" hidden="1" x14ac:dyDescent="0.3">
      <c r="B141" s="18">
        <v>34</v>
      </c>
      <c r="C141" s="4" t="s">
        <v>683</v>
      </c>
      <c r="D141" s="4" t="s">
        <v>684</v>
      </c>
      <c r="E141" s="14" t="str">
        <f t="shared" si="11"/>
        <v xml:space="preserve">  </v>
      </c>
      <c r="F141" s="19" t="str">
        <f t="shared" si="12"/>
        <v xml:space="preserve">  </v>
      </c>
      <c r="G141" s="19" t="str">
        <f t="shared" si="12"/>
        <v xml:space="preserve">  </v>
      </c>
      <c r="H141" s="4" t="str">
        <f t="shared" si="9"/>
        <v xml:space="preserve">    </v>
      </c>
      <c r="K141" s="4">
        <f t="shared" si="16"/>
        <v>0</v>
      </c>
      <c r="L141" s="4">
        <f t="shared" si="17"/>
        <v>0</v>
      </c>
      <c r="M141" s="4" t="str">
        <f t="shared" si="18"/>
        <v>00</v>
      </c>
    </row>
    <row r="142" spans="2:13" hidden="1" x14ac:dyDescent="0.3">
      <c r="B142" s="18">
        <v>35</v>
      </c>
      <c r="C142" s="4" t="s">
        <v>685</v>
      </c>
      <c r="D142" s="4" t="s">
        <v>686</v>
      </c>
      <c r="E142" s="14" t="str">
        <f t="shared" si="11"/>
        <v xml:space="preserve"> </v>
      </c>
      <c r="F142" s="19" t="str">
        <f t="shared" si="12"/>
        <v xml:space="preserve">  </v>
      </c>
      <c r="G142" s="19" t="str">
        <f t="shared" si="12"/>
        <v xml:space="preserve">  </v>
      </c>
      <c r="H142" s="4" t="str">
        <f t="shared" si="9"/>
        <v xml:space="preserve">    </v>
      </c>
      <c r="K142" s="4">
        <f t="shared" si="16"/>
        <v>0</v>
      </c>
      <c r="L142" s="4">
        <f t="shared" si="17"/>
        <v>0</v>
      </c>
      <c r="M142" s="4" t="str">
        <f t="shared" si="18"/>
        <v>00</v>
      </c>
    </row>
    <row r="143" spans="2:13" hidden="1" x14ac:dyDescent="0.3">
      <c r="B143" s="18">
        <v>36</v>
      </c>
      <c r="C143" s="4" t="s">
        <v>687</v>
      </c>
      <c r="D143" s="4" t="s">
        <v>688</v>
      </c>
      <c r="E143" s="14" t="str">
        <f t="shared" si="11"/>
        <v xml:space="preserve">  </v>
      </c>
      <c r="F143" s="19" t="str">
        <f t="shared" si="12"/>
        <v xml:space="preserve">  </v>
      </c>
      <c r="G143" s="19" t="str">
        <f t="shared" si="12"/>
        <v xml:space="preserve">  </v>
      </c>
      <c r="H143" s="4" t="str">
        <f t="shared" si="9"/>
        <v xml:space="preserve">    </v>
      </c>
      <c r="K143" s="4">
        <f t="shared" si="16"/>
        <v>0</v>
      </c>
      <c r="L143" s="4">
        <f t="shared" si="17"/>
        <v>0</v>
      </c>
      <c r="M143" s="4" t="str">
        <f t="shared" si="18"/>
        <v>00</v>
      </c>
    </row>
    <row r="144" spans="2:13" hidden="1" x14ac:dyDescent="0.3">
      <c r="B144" s="18">
        <v>37</v>
      </c>
      <c r="C144" s="4" t="s">
        <v>689</v>
      </c>
      <c r="D144" s="4" t="s">
        <v>690</v>
      </c>
      <c r="E144" s="14" t="str">
        <f t="shared" si="11"/>
        <v xml:space="preserve">  </v>
      </c>
      <c r="F144" s="19" t="str">
        <f t="shared" si="12"/>
        <v xml:space="preserve">  </v>
      </c>
      <c r="G144" s="19" t="str">
        <f t="shared" si="12"/>
        <v xml:space="preserve">  </v>
      </c>
      <c r="H144" s="4" t="str">
        <f t="shared" si="9"/>
        <v xml:space="preserve">    </v>
      </c>
      <c r="K144" s="4">
        <f t="shared" si="16"/>
        <v>0</v>
      </c>
      <c r="L144" s="4">
        <f t="shared" si="17"/>
        <v>0</v>
      </c>
      <c r="M144" s="4" t="str">
        <f t="shared" si="18"/>
        <v>00</v>
      </c>
    </row>
    <row r="145" spans="2:13" hidden="1" x14ac:dyDescent="0.3">
      <c r="B145" s="18">
        <v>38</v>
      </c>
      <c r="C145" s="4" t="s">
        <v>691</v>
      </c>
      <c r="D145" s="4" t="s">
        <v>692</v>
      </c>
      <c r="E145" s="14" t="str">
        <f t="shared" si="11"/>
        <v xml:space="preserve">  </v>
      </c>
      <c r="F145" s="19" t="str">
        <f t="shared" si="12"/>
        <v xml:space="preserve">  </v>
      </c>
      <c r="G145" s="19" t="str">
        <f t="shared" si="12"/>
        <v xml:space="preserve">  </v>
      </c>
      <c r="H145" s="4" t="str">
        <f t="shared" si="9"/>
        <v xml:space="preserve">    </v>
      </c>
      <c r="K145" s="4">
        <f t="shared" si="16"/>
        <v>0</v>
      </c>
      <c r="L145" s="4">
        <f t="shared" si="17"/>
        <v>0</v>
      </c>
      <c r="M145" s="4" t="str">
        <f t="shared" si="18"/>
        <v>00</v>
      </c>
    </row>
    <row r="146" spans="2:13" hidden="1" x14ac:dyDescent="0.3">
      <c r="B146" s="18">
        <v>39</v>
      </c>
      <c r="C146" s="4" t="s">
        <v>693</v>
      </c>
      <c r="D146" s="4" t="s">
        <v>694</v>
      </c>
      <c r="E146" s="14" t="str">
        <f t="shared" si="11"/>
        <v xml:space="preserve">  </v>
      </c>
      <c r="F146" s="19" t="str">
        <f t="shared" si="12"/>
        <v xml:space="preserve">  </v>
      </c>
      <c r="G146" s="19" t="str">
        <f t="shared" si="12"/>
        <v xml:space="preserve">  </v>
      </c>
      <c r="H146" s="4" t="str">
        <f t="shared" si="9"/>
        <v xml:space="preserve">    </v>
      </c>
      <c r="K146" s="4">
        <f t="shared" si="16"/>
        <v>0</v>
      </c>
      <c r="L146" s="4">
        <f t="shared" si="17"/>
        <v>0</v>
      </c>
      <c r="M146" s="4" t="str">
        <f t="shared" si="18"/>
        <v>00</v>
      </c>
    </row>
    <row r="147" spans="2:13" hidden="1" x14ac:dyDescent="0.3">
      <c r="B147" s="18">
        <v>40</v>
      </c>
      <c r="C147" s="4" t="s">
        <v>695</v>
      </c>
      <c r="D147" s="4" t="s">
        <v>696</v>
      </c>
      <c r="E147" s="14" t="str">
        <f t="shared" si="11"/>
        <v xml:space="preserve">  </v>
      </c>
      <c r="F147" s="19" t="str">
        <f t="shared" si="12"/>
        <v xml:space="preserve">  </v>
      </c>
      <c r="G147" s="19" t="str">
        <f t="shared" si="12"/>
        <v xml:space="preserve">  </v>
      </c>
      <c r="H147" s="4" t="str">
        <f t="shared" si="9"/>
        <v xml:space="preserve">    </v>
      </c>
      <c r="K147" s="4">
        <f t="shared" si="16"/>
        <v>0</v>
      </c>
      <c r="L147" s="4">
        <f t="shared" si="17"/>
        <v>0</v>
      </c>
      <c r="M147" s="4" t="str">
        <f t="shared" si="18"/>
        <v>00</v>
      </c>
    </row>
    <row r="148" spans="2:13" hidden="1" x14ac:dyDescent="0.3">
      <c r="B148" s="18">
        <v>41</v>
      </c>
      <c r="C148" s="4" t="s">
        <v>697</v>
      </c>
      <c r="D148" s="4" t="s">
        <v>698</v>
      </c>
      <c r="E148" s="14" t="str">
        <f t="shared" si="11"/>
        <v xml:space="preserve">  </v>
      </c>
      <c r="F148" s="19" t="str">
        <f t="shared" si="12"/>
        <v xml:space="preserve">  </v>
      </c>
      <c r="G148" s="19" t="str">
        <f t="shared" si="12"/>
        <v xml:space="preserve">  </v>
      </c>
      <c r="H148" s="4" t="str">
        <f t="shared" si="9"/>
        <v xml:space="preserve">    </v>
      </c>
      <c r="K148" s="4">
        <f t="shared" si="16"/>
        <v>0</v>
      </c>
      <c r="L148" s="4">
        <f t="shared" si="17"/>
        <v>0</v>
      </c>
      <c r="M148" s="4" t="str">
        <f t="shared" si="18"/>
        <v>00</v>
      </c>
    </row>
    <row r="149" spans="2:13" hidden="1" x14ac:dyDescent="0.3">
      <c r="B149" s="18">
        <v>42</v>
      </c>
      <c r="C149" s="4" t="s">
        <v>699</v>
      </c>
      <c r="D149" s="4" t="s">
        <v>700</v>
      </c>
      <c r="E149" s="14" t="str">
        <f t="shared" si="11"/>
        <v xml:space="preserve">  </v>
      </c>
      <c r="F149" s="19" t="str">
        <f t="shared" si="12"/>
        <v xml:space="preserve">  </v>
      </c>
      <c r="G149" s="19" t="str">
        <f t="shared" si="12"/>
        <v xml:space="preserve">  </v>
      </c>
      <c r="H149" s="4" t="str">
        <f t="shared" si="9"/>
        <v xml:space="preserve">    </v>
      </c>
      <c r="K149" s="4">
        <f t="shared" si="16"/>
        <v>0</v>
      </c>
      <c r="L149" s="4">
        <f t="shared" si="17"/>
        <v>0</v>
      </c>
      <c r="M149" s="4" t="str">
        <f t="shared" si="18"/>
        <v>00</v>
      </c>
    </row>
    <row r="150" spans="2:13" hidden="1" x14ac:dyDescent="0.3">
      <c r="B150" s="18">
        <v>43</v>
      </c>
      <c r="C150" s="4" t="s">
        <v>701</v>
      </c>
      <c r="D150" s="4" t="s">
        <v>702</v>
      </c>
      <c r="E150" s="14" t="str">
        <f t="shared" si="11"/>
        <v xml:space="preserve">  </v>
      </c>
      <c r="F150" s="19" t="str">
        <f t="shared" si="12"/>
        <v xml:space="preserve">  </v>
      </c>
      <c r="G150" s="19" t="str">
        <f t="shared" si="12"/>
        <v xml:space="preserve">  </v>
      </c>
      <c r="H150" s="4" t="str">
        <f t="shared" si="9"/>
        <v xml:space="preserve">    </v>
      </c>
      <c r="K150" s="4">
        <f t="shared" si="16"/>
        <v>0</v>
      </c>
      <c r="L150" s="4">
        <f t="shared" si="17"/>
        <v>0</v>
      </c>
      <c r="M150" s="4" t="str">
        <f t="shared" si="18"/>
        <v>00</v>
      </c>
    </row>
    <row r="151" spans="2:13" hidden="1" x14ac:dyDescent="0.3">
      <c r="B151" s="18">
        <v>44</v>
      </c>
      <c r="C151" s="4" t="s">
        <v>703</v>
      </c>
      <c r="D151" s="4" t="s">
        <v>704</v>
      </c>
      <c r="E151" s="14" t="str">
        <f t="shared" si="11"/>
        <v xml:space="preserve">  </v>
      </c>
      <c r="F151" s="19" t="str">
        <f t="shared" si="12"/>
        <v xml:space="preserve">  </v>
      </c>
      <c r="G151" s="19" t="str">
        <f t="shared" si="12"/>
        <v xml:space="preserve">  </v>
      </c>
      <c r="H151" s="4" t="str">
        <f t="shared" si="9"/>
        <v xml:space="preserve">    </v>
      </c>
      <c r="K151" s="4">
        <f t="shared" si="16"/>
        <v>0</v>
      </c>
      <c r="L151" s="4">
        <f t="shared" si="17"/>
        <v>0</v>
      </c>
      <c r="M151" s="4" t="str">
        <f t="shared" si="18"/>
        <v>00</v>
      </c>
    </row>
    <row r="152" spans="2:13" hidden="1" x14ac:dyDescent="0.3">
      <c r="B152" s="18">
        <v>45</v>
      </c>
      <c r="C152" s="4" t="s">
        <v>705</v>
      </c>
      <c r="D152" s="4" t="s">
        <v>706</v>
      </c>
      <c r="E152" s="14" t="str">
        <f t="shared" si="11"/>
        <v xml:space="preserve">  </v>
      </c>
      <c r="F152" s="19" t="str">
        <f t="shared" si="12"/>
        <v xml:space="preserve">  </v>
      </c>
      <c r="G152" s="19" t="str">
        <f t="shared" si="12"/>
        <v xml:space="preserve">  </v>
      </c>
      <c r="H152" s="4" t="str">
        <f t="shared" si="9"/>
        <v xml:space="preserve">    </v>
      </c>
      <c r="K152" s="4">
        <f t="shared" si="16"/>
        <v>0</v>
      </c>
      <c r="L152" s="4">
        <f t="shared" si="17"/>
        <v>0</v>
      </c>
      <c r="M152" s="4" t="str">
        <f t="shared" si="18"/>
        <v>00</v>
      </c>
    </row>
    <row r="153" spans="2:13" hidden="1" x14ac:dyDescent="0.3">
      <c r="B153" s="18">
        <v>46</v>
      </c>
      <c r="C153" s="4" t="s">
        <v>707</v>
      </c>
      <c r="D153" s="4" t="s">
        <v>708</v>
      </c>
      <c r="E153" s="14" t="str">
        <f t="shared" si="11"/>
        <v xml:space="preserve">  </v>
      </c>
      <c r="F153" s="19" t="str">
        <f t="shared" si="12"/>
        <v xml:space="preserve">  </v>
      </c>
      <c r="G153" s="19" t="str">
        <f t="shared" si="12"/>
        <v xml:space="preserve">  </v>
      </c>
      <c r="H153" s="4" t="str">
        <f t="shared" si="9"/>
        <v xml:space="preserve">    </v>
      </c>
      <c r="K153" s="4">
        <f t="shared" si="16"/>
        <v>0</v>
      </c>
      <c r="L153" s="4">
        <f t="shared" si="17"/>
        <v>0</v>
      </c>
      <c r="M153" s="4" t="str">
        <f t="shared" si="18"/>
        <v>00</v>
      </c>
    </row>
    <row r="154" spans="2:13" hidden="1" x14ac:dyDescent="0.3">
      <c r="B154" s="18">
        <v>47</v>
      </c>
      <c r="C154" s="4" t="s">
        <v>709</v>
      </c>
      <c r="D154" s="4" t="s">
        <v>710</v>
      </c>
      <c r="E154" s="14" t="str">
        <f t="shared" si="11"/>
        <v xml:space="preserve">  </v>
      </c>
      <c r="F154" s="19" t="str">
        <f t="shared" si="12"/>
        <v xml:space="preserve">  </v>
      </c>
      <c r="G154" s="19" t="str">
        <f t="shared" si="12"/>
        <v xml:space="preserve">  </v>
      </c>
      <c r="H154" s="4" t="str">
        <f t="shared" si="9"/>
        <v xml:space="preserve">    </v>
      </c>
      <c r="K154" s="4">
        <f t="shared" si="16"/>
        <v>0</v>
      </c>
      <c r="L154" s="4">
        <f t="shared" si="17"/>
        <v>0</v>
      </c>
      <c r="M154" s="4" t="str">
        <f t="shared" si="18"/>
        <v>00</v>
      </c>
    </row>
    <row r="155" spans="2:13" hidden="1" x14ac:dyDescent="0.3">
      <c r="B155" s="18">
        <v>48</v>
      </c>
      <c r="C155" s="4" t="s">
        <v>711</v>
      </c>
      <c r="D155" s="4" t="s">
        <v>712</v>
      </c>
      <c r="E155" s="14" t="str">
        <f t="shared" si="11"/>
        <v xml:space="preserve"> </v>
      </c>
      <c r="F155" s="19" t="str">
        <f t="shared" si="12"/>
        <v xml:space="preserve">  </v>
      </c>
      <c r="G155" s="19" t="str">
        <f t="shared" si="12"/>
        <v xml:space="preserve">   </v>
      </c>
      <c r="H155" s="4" t="str">
        <f t="shared" si="9"/>
        <v xml:space="preserve">     </v>
      </c>
      <c r="K155" s="4">
        <f t="shared" si="16"/>
        <v>0</v>
      </c>
      <c r="L155" s="4">
        <f t="shared" si="17"/>
        <v>0</v>
      </c>
      <c r="M155" s="4" t="str">
        <f t="shared" si="18"/>
        <v>00</v>
      </c>
    </row>
    <row r="156" spans="2:13" hidden="1" x14ac:dyDescent="0.3">
      <c r="B156" s="18">
        <v>49</v>
      </c>
      <c r="C156" s="4" t="s">
        <v>713</v>
      </c>
      <c r="D156" s="4" t="s">
        <v>714</v>
      </c>
      <c r="E156" s="14" t="str">
        <f t="shared" si="11"/>
        <v xml:space="preserve">  </v>
      </c>
      <c r="F156" s="19" t="str">
        <f t="shared" si="12"/>
        <v xml:space="preserve">  </v>
      </c>
      <c r="G156" s="19" t="str">
        <f t="shared" si="12"/>
        <v xml:space="preserve">  </v>
      </c>
      <c r="H156" s="4" t="str">
        <f t="shared" si="9"/>
        <v xml:space="preserve">    </v>
      </c>
      <c r="K156" s="4">
        <f t="shared" si="16"/>
        <v>0</v>
      </c>
      <c r="L156" s="4">
        <f t="shared" si="17"/>
        <v>0</v>
      </c>
      <c r="M156" s="4" t="str">
        <f t="shared" si="18"/>
        <v>00</v>
      </c>
    </row>
    <row r="157" spans="2:13" hidden="1" x14ac:dyDescent="0.3">
      <c r="B157" s="18">
        <v>50</v>
      </c>
      <c r="C157" s="4" t="s">
        <v>715</v>
      </c>
      <c r="D157" s="4" t="s">
        <v>716</v>
      </c>
      <c r="E157" s="14" t="str">
        <f t="shared" si="11"/>
        <v xml:space="preserve">  </v>
      </c>
      <c r="F157" s="19" t="str">
        <f t="shared" si="12"/>
        <v xml:space="preserve">  </v>
      </c>
      <c r="G157" s="19" t="str">
        <f t="shared" si="12"/>
        <v xml:space="preserve">  </v>
      </c>
      <c r="H157" s="4" t="str">
        <f t="shared" si="9"/>
        <v xml:space="preserve">    </v>
      </c>
      <c r="K157" s="4">
        <f t="shared" si="16"/>
        <v>0</v>
      </c>
      <c r="L157" s="4">
        <f t="shared" si="17"/>
        <v>0</v>
      </c>
      <c r="M157" s="4" t="str">
        <f t="shared" si="18"/>
        <v>00</v>
      </c>
    </row>
    <row r="158" spans="2:13" hidden="1" x14ac:dyDescent="0.3">
      <c r="B158" s="18">
        <v>51</v>
      </c>
      <c r="C158" s="4" t="s">
        <v>717</v>
      </c>
      <c r="D158" s="4" t="s">
        <v>718</v>
      </c>
      <c r="E158" s="14" t="str">
        <f t="shared" si="11"/>
        <v xml:space="preserve">  </v>
      </c>
      <c r="F158" s="19" t="str">
        <f t="shared" si="12"/>
        <v xml:space="preserve">  </v>
      </c>
      <c r="G158" s="19" t="str">
        <f t="shared" si="12"/>
        <v xml:space="preserve">  </v>
      </c>
      <c r="H158" s="4" t="str">
        <f t="shared" si="9"/>
        <v xml:space="preserve">    </v>
      </c>
      <c r="K158" s="4">
        <f t="shared" si="16"/>
        <v>0</v>
      </c>
      <c r="L158" s="4">
        <f t="shared" si="17"/>
        <v>0</v>
      </c>
      <c r="M158" s="4" t="str">
        <f t="shared" si="18"/>
        <v>00</v>
      </c>
    </row>
    <row r="159" spans="2:13" hidden="1" x14ac:dyDescent="0.3">
      <c r="B159" s="18">
        <v>52</v>
      </c>
      <c r="C159" s="4" t="s">
        <v>719</v>
      </c>
      <c r="D159" s="4" t="s">
        <v>720</v>
      </c>
      <c r="E159" s="14" t="str">
        <f t="shared" si="11"/>
        <v xml:space="preserve"> </v>
      </c>
      <c r="F159" s="19" t="str">
        <f t="shared" si="12"/>
        <v xml:space="preserve">  </v>
      </c>
      <c r="G159" s="19" t="str">
        <f t="shared" si="12"/>
        <v xml:space="preserve">  </v>
      </c>
      <c r="H159" s="4" t="str">
        <f t="shared" si="9"/>
        <v xml:space="preserve">    </v>
      </c>
      <c r="K159" s="4">
        <f t="shared" si="16"/>
        <v>0</v>
      </c>
      <c r="L159" s="4">
        <f t="shared" si="17"/>
        <v>0</v>
      </c>
      <c r="M159" s="4" t="str">
        <f t="shared" si="18"/>
        <v>00</v>
      </c>
    </row>
    <row r="160" spans="2:13" hidden="1" x14ac:dyDescent="0.3">
      <c r="B160" s="18">
        <v>53</v>
      </c>
      <c r="C160" s="4" t="s">
        <v>724</v>
      </c>
      <c r="D160" s="4" t="s">
        <v>725</v>
      </c>
      <c r="E160" s="14" t="str">
        <f t="shared" si="11"/>
        <v xml:space="preserve">  </v>
      </c>
      <c r="F160" s="19" t="str">
        <f t="shared" si="12"/>
        <v xml:space="preserve">  </v>
      </c>
      <c r="G160" s="19" t="str">
        <f t="shared" si="12"/>
        <v xml:space="preserve">  </v>
      </c>
      <c r="H160" s="4" t="str">
        <f t="shared" si="9"/>
        <v xml:space="preserve">    </v>
      </c>
      <c r="K160" s="4">
        <f t="shared" si="16"/>
        <v>0</v>
      </c>
      <c r="L160" s="4">
        <f t="shared" si="17"/>
        <v>0</v>
      </c>
      <c r="M160" s="4" t="str">
        <f t="shared" si="18"/>
        <v>00</v>
      </c>
    </row>
    <row r="161" s="4" customFormat="1" hidden="1" x14ac:dyDescent="0.3"/>
  </sheetData>
  <sheetProtection algorithmName="SHA-512" hashValue="+Mlo9hnmtZ8AxNGpfFhWldpyqQaO66Nu4KbGTUzCEB8jl1Ok68veXPvzmLPzFeIUUx+g+RIQ2ehXnUnyBHiT1A==" saltValue="bNILBAzrWVnX0HodH8pvMA==" spinCount="100000" sheet="1" objects="1" scenarios="1"/>
  <mergeCells count="169">
    <mergeCell ref="A17:Q17"/>
    <mergeCell ref="R17:T17"/>
    <mergeCell ref="U17:X17"/>
    <mergeCell ref="Y17:AA17"/>
    <mergeCell ref="AB17:AD17"/>
    <mergeCell ref="AE17:AH17"/>
    <mergeCell ref="A106:AU106"/>
    <mergeCell ref="A19:Q19"/>
    <mergeCell ref="R19:T19"/>
    <mergeCell ref="U19:X19"/>
    <mergeCell ref="Y19:AA19"/>
    <mergeCell ref="AB19:AD19"/>
    <mergeCell ref="AE19:AH19"/>
    <mergeCell ref="AI19:AK19"/>
    <mergeCell ref="AL19:AN19"/>
    <mergeCell ref="AO19:AR19"/>
    <mergeCell ref="A25:AU25"/>
    <mergeCell ref="AB21:AD21"/>
    <mergeCell ref="A22:AU22"/>
    <mergeCell ref="A18:Q18"/>
    <mergeCell ref="AL21:AN21"/>
    <mergeCell ref="AO21:AR21"/>
    <mergeCell ref="AS21:AU21"/>
    <mergeCell ref="AE21:AH21"/>
    <mergeCell ref="BD2:BF2"/>
    <mergeCell ref="B2:F2"/>
    <mergeCell ref="G2:J2"/>
    <mergeCell ref="K2:N2"/>
    <mergeCell ref="O2:S2"/>
    <mergeCell ref="T2:W2"/>
    <mergeCell ref="AB2:AF2"/>
    <mergeCell ref="AG2:AJ2"/>
    <mergeCell ref="AK2:AO2"/>
    <mergeCell ref="AP2:AS2"/>
    <mergeCell ref="AT2:AW2"/>
    <mergeCell ref="Y11:AA11"/>
    <mergeCell ref="AB11:AD11"/>
    <mergeCell ref="AE11:AH11"/>
    <mergeCell ref="AI11:AK11"/>
    <mergeCell ref="AL11:AN11"/>
    <mergeCell ref="AO11:AR11"/>
    <mergeCell ref="A16:Q16"/>
    <mergeCell ref="R16:T16"/>
    <mergeCell ref="U16:X16"/>
    <mergeCell ref="Y16:AA16"/>
    <mergeCell ref="AB16:AD16"/>
    <mergeCell ref="AE16:AH16"/>
    <mergeCell ref="AI16:AK16"/>
    <mergeCell ref="AL16:AN16"/>
    <mergeCell ref="AO16:AR16"/>
    <mergeCell ref="AB15:AD15"/>
    <mergeCell ref="AE15:AH15"/>
    <mergeCell ref="AI15:AK15"/>
    <mergeCell ref="AI21:AK21"/>
    <mergeCell ref="AB14:AD14"/>
    <mergeCell ref="AE14:AH14"/>
    <mergeCell ref="AI14:AK14"/>
    <mergeCell ref="A13:Q13"/>
    <mergeCell ref="AE20:AH20"/>
    <mergeCell ref="AI20:AK20"/>
    <mergeCell ref="R9:T9"/>
    <mergeCell ref="U9:X9"/>
    <mergeCell ref="Y9:AA9"/>
    <mergeCell ref="R12:T12"/>
    <mergeCell ref="U12:X12"/>
    <mergeCell ref="Y12:AA12"/>
    <mergeCell ref="R13:T13"/>
    <mergeCell ref="U13:X13"/>
    <mergeCell ref="Y13:AA13"/>
    <mergeCell ref="A21:Q21"/>
    <mergeCell ref="R21:T21"/>
    <mergeCell ref="A14:Q14"/>
    <mergeCell ref="U10:X10"/>
    <mergeCell ref="Y10:AA10"/>
    <mergeCell ref="AB10:AD10"/>
    <mergeCell ref="AE10:AH10"/>
    <mergeCell ref="AB9:AD9"/>
    <mergeCell ref="AB8:AD8"/>
    <mergeCell ref="X2:AA2"/>
    <mergeCell ref="AI8:AK8"/>
    <mergeCell ref="AL8:AN8"/>
    <mergeCell ref="AO8:AR8"/>
    <mergeCell ref="AS8:AU8"/>
    <mergeCell ref="B1:BB1"/>
    <mergeCell ref="AX2:BB2"/>
    <mergeCell ref="B3:E3"/>
    <mergeCell ref="F3:I3"/>
    <mergeCell ref="J3:N3"/>
    <mergeCell ref="O3:R3"/>
    <mergeCell ref="AE8:AH8"/>
    <mergeCell ref="S3:V3"/>
    <mergeCell ref="W3:AA3"/>
    <mergeCell ref="AB3:AE3"/>
    <mergeCell ref="AF3:AI3"/>
    <mergeCell ref="AJ3:AN3"/>
    <mergeCell ref="AO3:AR3"/>
    <mergeCell ref="AS3:AV3"/>
    <mergeCell ref="AW3:BB3"/>
    <mergeCell ref="R8:T8"/>
    <mergeCell ref="U8:X8"/>
    <mergeCell ref="Y8:AA8"/>
    <mergeCell ref="A8:Q8"/>
    <mergeCell ref="Y21:AA21"/>
    <mergeCell ref="R14:T14"/>
    <mergeCell ref="U14:X14"/>
    <mergeCell ref="Y14:AA14"/>
    <mergeCell ref="R15:T15"/>
    <mergeCell ref="U15:X15"/>
    <mergeCell ref="Y15:AA15"/>
    <mergeCell ref="R18:T18"/>
    <mergeCell ref="U18:X18"/>
    <mergeCell ref="Y18:AA18"/>
    <mergeCell ref="U21:X21"/>
    <mergeCell ref="R20:T20"/>
    <mergeCell ref="U20:X20"/>
    <mergeCell ref="Y20:AA20"/>
    <mergeCell ref="A10:Q10"/>
    <mergeCell ref="R10:T10"/>
    <mergeCell ref="A9:Q9"/>
    <mergeCell ref="A12:Q12"/>
    <mergeCell ref="A15:Q15"/>
    <mergeCell ref="A20:Q20"/>
    <mergeCell ref="A11:Q11"/>
    <mergeCell ref="R11:T11"/>
    <mergeCell ref="U11:X11"/>
    <mergeCell ref="AE9:AH9"/>
    <mergeCell ref="AI9:AK9"/>
    <mergeCell ref="AB12:AD12"/>
    <mergeCell ref="AE12:AH12"/>
    <mergeCell ref="AI12:AK12"/>
    <mergeCell ref="AB13:AD13"/>
    <mergeCell ref="AE13:AH13"/>
    <mergeCell ref="AI13:AK13"/>
    <mergeCell ref="AI10:AK10"/>
    <mergeCell ref="AB18:AD18"/>
    <mergeCell ref="AE18:AH18"/>
    <mergeCell ref="AI18:AK18"/>
    <mergeCell ref="AB20:AD20"/>
    <mergeCell ref="AO13:AR13"/>
    <mergeCell ref="AS13:AU13"/>
    <mergeCell ref="AL14:AN14"/>
    <mergeCell ref="AO14:AR14"/>
    <mergeCell ref="AS14:AU14"/>
    <mergeCell ref="AL15:AN15"/>
    <mergeCell ref="AO15:AR15"/>
    <mergeCell ref="AS15:AU15"/>
    <mergeCell ref="AS20:AU20"/>
    <mergeCell ref="AL20:AN20"/>
    <mergeCell ref="AO20:AR20"/>
    <mergeCell ref="AS16:AU16"/>
    <mergeCell ref="AS17:AU17"/>
    <mergeCell ref="AS19:AU19"/>
    <mergeCell ref="AI17:AK17"/>
    <mergeCell ref="AL17:AN17"/>
    <mergeCell ref="AO17:AR17"/>
    <mergeCell ref="AL13:AN13"/>
    <mergeCell ref="AL9:AN9"/>
    <mergeCell ref="AO9:AR9"/>
    <mergeCell ref="AS9:AU9"/>
    <mergeCell ref="AL12:AN12"/>
    <mergeCell ref="AO12:AR12"/>
    <mergeCell ref="AS12:AU12"/>
    <mergeCell ref="AL18:AN18"/>
    <mergeCell ref="AO18:AR18"/>
    <mergeCell ref="AS18:AU18"/>
    <mergeCell ref="AS10:AU10"/>
    <mergeCell ref="AS11:AU11"/>
    <mergeCell ref="AL10:AN10"/>
    <mergeCell ref="AO10:AR10"/>
  </mergeCells>
  <conditionalFormatting sqref="B5:BB5">
    <cfRule type="expression" dxfId="55" priority="16">
      <formula>B5=" "</formula>
    </cfRule>
  </conditionalFormatting>
  <conditionalFormatting sqref="B6:BB6">
    <cfRule type="expression" dxfId="54" priority="7">
      <formula>B6="      "</formula>
    </cfRule>
    <cfRule type="expression" dxfId="53" priority="8">
      <formula>B6="     "</formula>
    </cfRule>
  </conditionalFormatting>
  <conditionalFormatting sqref="E108:E160">
    <cfRule type="expression" dxfId="52" priority="12">
      <formula>E108=" "</formula>
    </cfRule>
  </conditionalFormatting>
  <conditionalFormatting sqref="F108:G160">
    <cfRule type="expression" dxfId="51" priority="11">
      <formula>F108="   "</formula>
    </cfRule>
  </conditionalFormatting>
  <conditionalFormatting sqref="H108:H160">
    <cfRule type="expression" dxfId="50" priority="9">
      <formula>H108="      "</formula>
    </cfRule>
    <cfRule type="expression" dxfId="49" priority="10">
      <formula>H108="     "</formula>
    </cfRule>
  </conditionalFormatting>
  <hyperlinks>
    <hyperlink ref="A1" location="'Zbirni prikaz'!A1" display="Ujedinjena Kraljevina" xr:uid="{8242DDFA-DC35-4DB8-B170-50CAFF7CF53E}"/>
    <hyperlink ref="A22:AU22" r:id="rId1" display="Izvor: https://www.timeanddate.com/holidays/" xr:uid="{07F22A2C-D2DC-47C4-909D-51905322E191}"/>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997F9C59-B9B8-4936-AAC7-F4F535D82164}">
            <xm:f>LEFT(U9,LEN("nedjelja"))="nedjelja"</xm:f>
            <xm:f>"nedjelja"</xm:f>
            <x14:dxf>
              <fill>
                <patternFill patternType="gray125">
                  <bgColor theme="6" tint="0.39994506668294322"/>
                </patternFill>
              </fill>
            </x14:dxf>
          </x14:cfRule>
          <x14:cfRule type="containsText" priority="4" operator="containsText" id="{C459E61A-840A-4830-BA2A-8F1649A463A3}">
            <xm:f>NOT(ISERROR(SEARCH("subota",U9)))</xm:f>
            <xm:f>"subota"</xm:f>
            <x14:dxf>
              <fill>
                <patternFill patternType="gray125">
                  <bgColor theme="6" tint="0.39994506668294322"/>
                </patternFill>
              </fill>
            </x14:dxf>
          </x14:cfRule>
          <xm:sqref>U9:X21</xm:sqref>
        </x14:conditionalFormatting>
        <x14:conditionalFormatting xmlns:xm="http://schemas.microsoft.com/office/excel/2006/main">
          <x14:cfRule type="beginsWith" priority="13" operator="beginsWith" id="{44623631-4B51-48D2-9B82-91C422BF99C3}">
            <xm:f>LEFT(AE9,LEN("nedjelja"))="nedjelja"</xm:f>
            <xm:f>"nedjelja"</xm:f>
            <x14:dxf>
              <fill>
                <patternFill patternType="gray125">
                  <bgColor theme="6" tint="0.39994506668294322"/>
                </patternFill>
              </fill>
            </x14:dxf>
          </x14:cfRule>
          <x14:cfRule type="containsText" priority="14" operator="containsText" id="{7CB21E50-02EA-4CD7-ABFF-32CA9052B1F9}">
            <xm:f>NOT(ISERROR(SEARCH("subota",AE9)))</xm:f>
            <xm:f>"subota"</xm:f>
            <x14:dxf>
              <fill>
                <patternFill patternType="gray125">
                  <bgColor theme="6" tint="0.39994506668294322"/>
                </patternFill>
              </fill>
            </x14:dxf>
          </x14:cfRule>
          <xm:sqref>AE9:AH21</xm:sqref>
        </x14:conditionalFormatting>
        <x14:conditionalFormatting xmlns:xm="http://schemas.microsoft.com/office/excel/2006/main">
          <x14:cfRule type="beginsWith" priority="1" operator="beginsWith" id="{BBC54705-D145-4465-9B56-FBBBFC10D3FE}">
            <xm:f>LEFT(AO9,LEN("nedjelja"))="nedjelja"</xm:f>
            <xm:f>"nedjelja"</xm:f>
            <x14:dxf>
              <fill>
                <patternFill patternType="gray125">
                  <bgColor theme="6" tint="0.39994506668294322"/>
                </patternFill>
              </fill>
            </x14:dxf>
          </x14:cfRule>
          <x14:cfRule type="containsText" priority="2" operator="containsText" id="{113F0975-FA0A-4CA9-B8CC-09BF6522B4B0}">
            <xm:f>NOT(ISERROR(SEARCH("subota",AO9)))</xm:f>
            <xm:f>"subota"</xm:f>
            <x14:dxf>
              <fill>
                <patternFill patternType="gray125">
                  <bgColor theme="6" tint="0.39994506668294322"/>
                </patternFill>
              </fill>
            </x14:dxf>
          </x14:cfRule>
          <xm:sqref>AO9:AR21</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6"/>
  <dimension ref="A1:BI160"/>
  <sheetViews>
    <sheetView zoomScale="90" zoomScaleNormal="90" workbookViewId="0">
      <selection activeCell="A2" sqref="A2"/>
    </sheetView>
  </sheetViews>
  <sheetFormatPr defaultColWidth="9.109375" defaultRowHeight="14.4" x14ac:dyDescent="0.3"/>
  <cols>
    <col min="1" max="1" width="23.109375" style="4" customWidth="1"/>
    <col min="2" max="23" width="3.6640625" style="4" customWidth="1"/>
    <col min="24" max="24" width="4.88671875" style="4" customWidth="1"/>
    <col min="25" max="33" width="3.6640625" style="4" customWidth="1"/>
    <col min="34" max="34" width="5.44140625" style="4" customWidth="1"/>
    <col min="35" max="43" width="3.6640625" style="4" customWidth="1"/>
    <col min="44" max="44" width="5.5546875" style="4" customWidth="1"/>
    <col min="45" max="53" width="3.6640625" style="4" customWidth="1"/>
    <col min="54" max="54" width="5.33203125" style="4" customWidth="1"/>
    <col min="55" max="58" width="4" style="4" customWidth="1"/>
    <col min="59" max="16384" width="9.109375" style="4"/>
  </cols>
  <sheetData>
    <row r="1" spans="1:61" ht="18.75" customHeight="1" x14ac:dyDescent="0.3">
      <c r="A1" s="2" t="s">
        <v>255</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row>
    <row r="2" spans="1:61"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row>
    <row r="7" spans="1:6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row>
    <row r="8" spans="1:61" ht="27.7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row>
    <row r="9" spans="1:61" x14ac:dyDescent="0.3">
      <c r="A9" s="143" t="s">
        <v>45</v>
      </c>
      <c r="B9" s="143" t="s">
        <v>45</v>
      </c>
      <c r="C9" s="143" t="s">
        <v>45</v>
      </c>
      <c r="D9" s="143" t="s">
        <v>45</v>
      </c>
      <c r="E9" s="143" t="s">
        <v>45</v>
      </c>
      <c r="F9" s="143" t="s">
        <v>45</v>
      </c>
      <c r="G9" s="143" t="s">
        <v>45</v>
      </c>
      <c r="H9" s="143" t="s">
        <v>45</v>
      </c>
      <c r="I9" s="143" t="s">
        <v>45</v>
      </c>
      <c r="J9" s="143" t="s">
        <v>45</v>
      </c>
      <c r="K9" s="143" t="s">
        <v>45</v>
      </c>
      <c r="L9" s="143" t="s">
        <v>45</v>
      </c>
      <c r="M9" s="143" t="s">
        <v>45</v>
      </c>
      <c r="N9" s="143" t="s">
        <v>45</v>
      </c>
      <c r="O9" s="143" t="s">
        <v>45</v>
      </c>
      <c r="P9" s="143" t="s">
        <v>45</v>
      </c>
      <c r="Q9" s="143" t="s">
        <v>45</v>
      </c>
      <c r="R9" s="160">
        <v>45292</v>
      </c>
      <c r="S9" s="161"/>
      <c r="T9" s="161"/>
      <c r="U9" s="153" t="str">
        <f t="shared" ref="U9:U19" si="0">TEXT(WEEKDAY(R9),"DDdD")</f>
        <v>ponedjeljak</v>
      </c>
      <c r="V9" s="153"/>
      <c r="W9" s="153"/>
      <c r="X9" s="153"/>
      <c r="Y9" s="153">
        <f t="shared" ref="Y9:Y19" si="1">WEEKNUM(R9,21)</f>
        <v>1</v>
      </c>
      <c r="Z9" s="153"/>
      <c r="AA9" s="153"/>
      <c r="AB9" s="160">
        <v>45658</v>
      </c>
      <c r="AC9" s="161"/>
      <c r="AD9" s="161"/>
      <c r="AE9" s="153" t="str">
        <f t="shared" ref="AE9:AE19" si="2">TEXT(WEEKDAY(AB9),"DDdD")</f>
        <v>srijeda</v>
      </c>
      <c r="AF9" s="153"/>
      <c r="AG9" s="153"/>
      <c r="AH9" s="153"/>
      <c r="AI9" s="153">
        <f t="shared" ref="AI9:AI19" si="3">WEEKNUM(AB9,21)</f>
        <v>1</v>
      </c>
      <c r="AJ9" s="153"/>
      <c r="AK9" s="153"/>
      <c r="AL9" s="160">
        <v>46023</v>
      </c>
      <c r="AM9" s="161"/>
      <c r="AN9" s="161"/>
      <c r="AO9" s="153" t="str">
        <f t="shared" ref="AO9:AO19" si="4">TEXT(WEEKDAY(AL9),"DDdD")</f>
        <v>četvrtak</v>
      </c>
      <c r="AP9" s="153"/>
      <c r="AQ9" s="153"/>
      <c r="AR9" s="153"/>
      <c r="AS9" s="153">
        <f t="shared" ref="AS9:AS19" si="5">WEEKNUM(AL9,21)</f>
        <v>1</v>
      </c>
      <c r="AT9" s="153"/>
      <c r="AU9" s="153"/>
      <c r="AV9" s="3"/>
      <c r="AW9" s="3"/>
      <c r="AX9" s="3"/>
      <c r="AY9" s="90" t="s">
        <v>283</v>
      </c>
      <c r="AZ9" s="59" t="s">
        <v>507</v>
      </c>
      <c r="BA9" s="59"/>
      <c r="BB9" s="59"/>
      <c r="BC9" s="3"/>
      <c r="BD9" s="3"/>
      <c r="BE9" s="3"/>
      <c r="BF9" s="3"/>
      <c r="BG9" s="3"/>
      <c r="BH9" s="3"/>
      <c r="BI9" s="3"/>
    </row>
    <row r="10" spans="1:61" x14ac:dyDescent="0.3">
      <c r="A10" s="143" t="s">
        <v>263</v>
      </c>
      <c r="B10" s="143" t="s">
        <v>188</v>
      </c>
      <c r="C10" s="143" t="s">
        <v>188</v>
      </c>
      <c r="D10" s="143" t="s">
        <v>188</v>
      </c>
      <c r="E10" s="143" t="s">
        <v>188</v>
      </c>
      <c r="F10" s="143" t="s">
        <v>188</v>
      </c>
      <c r="G10" s="143" t="s">
        <v>188</v>
      </c>
      <c r="H10" s="143" t="s">
        <v>188</v>
      </c>
      <c r="I10" s="143" t="s">
        <v>188</v>
      </c>
      <c r="J10" s="143" t="s">
        <v>188</v>
      </c>
      <c r="K10" s="143" t="s">
        <v>188</v>
      </c>
      <c r="L10" s="143" t="s">
        <v>188</v>
      </c>
      <c r="M10" s="143" t="s">
        <v>188</v>
      </c>
      <c r="N10" s="143" t="s">
        <v>188</v>
      </c>
      <c r="O10" s="143" t="s">
        <v>188</v>
      </c>
      <c r="P10" s="143" t="s">
        <v>188</v>
      </c>
      <c r="Q10" s="143" t="s">
        <v>188</v>
      </c>
      <c r="R10" s="160">
        <v>45306</v>
      </c>
      <c r="S10" s="161"/>
      <c r="T10" s="161"/>
      <c r="U10" s="153" t="str">
        <f t="shared" si="0"/>
        <v>ponedjeljak</v>
      </c>
      <c r="V10" s="153"/>
      <c r="W10" s="153"/>
      <c r="X10" s="153"/>
      <c r="Y10" s="153">
        <f t="shared" si="1"/>
        <v>3</v>
      </c>
      <c r="Z10" s="153"/>
      <c r="AA10" s="153"/>
      <c r="AB10" s="160">
        <v>45677</v>
      </c>
      <c r="AC10" s="161"/>
      <c r="AD10" s="161"/>
      <c r="AE10" s="153" t="str">
        <f t="shared" si="2"/>
        <v>ponedjeljak</v>
      </c>
      <c r="AF10" s="153"/>
      <c r="AG10" s="153"/>
      <c r="AH10" s="153"/>
      <c r="AI10" s="153">
        <f t="shared" si="3"/>
        <v>4</v>
      </c>
      <c r="AJ10" s="153"/>
      <c r="AK10" s="153"/>
      <c r="AL10" s="160">
        <v>46042</v>
      </c>
      <c r="AM10" s="161"/>
      <c r="AN10" s="161"/>
      <c r="AO10" s="153" t="str">
        <f t="shared" si="4"/>
        <v>utorak</v>
      </c>
      <c r="AP10" s="153"/>
      <c r="AQ10" s="153"/>
      <c r="AR10" s="153"/>
      <c r="AS10" s="153">
        <f t="shared" si="5"/>
        <v>4</v>
      </c>
      <c r="AT10" s="153"/>
      <c r="AU10" s="153"/>
      <c r="AV10" s="3"/>
      <c r="AW10" s="3"/>
      <c r="AX10" s="3"/>
      <c r="AY10" s="90" t="s">
        <v>508</v>
      </c>
      <c r="AZ10" s="59" t="s">
        <v>509</v>
      </c>
      <c r="BA10" s="59"/>
      <c r="BB10" s="59"/>
      <c r="BC10" s="3"/>
      <c r="BD10" s="3"/>
      <c r="BE10" s="3"/>
      <c r="BF10" s="3"/>
      <c r="BG10" s="3"/>
      <c r="BH10" s="3"/>
      <c r="BI10" s="3"/>
    </row>
    <row r="11" spans="1:61" x14ac:dyDescent="0.3">
      <c r="A11" s="143" t="s">
        <v>377</v>
      </c>
      <c r="B11" s="143" t="s">
        <v>189</v>
      </c>
      <c r="C11" s="143" t="s">
        <v>189</v>
      </c>
      <c r="D11" s="143" t="s">
        <v>189</v>
      </c>
      <c r="E11" s="143" t="s">
        <v>189</v>
      </c>
      <c r="F11" s="143" t="s">
        <v>189</v>
      </c>
      <c r="G11" s="143" t="s">
        <v>189</v>
      </c>
      <c r="H11" s="143" t="s">
        <v>189</v>
      </c>
      <c r="I11" s="143" t="s">
        <v>189</v>
      </c>
      <c r="J11" s="143" t="s">
        <v>189</v>
      </c>
      <c r="K11" s="143" t="s">
        <v>189</v>
      </c>
      <c r="L11" s="143" t="s">
        <v>189</v>
      </c>
      <c r="M11" s="143" t="s">
        <v>189</v>
      </c>
      <c r="N11" s="143" t="s">
        <v>189</v>
      </c>
      <c r="O11" s="143" t="s">
        <v>189</v>
      </c>
      <c r="P11" s="143" t="s">
        <v>189</v>
      </c>
      <c r="Q11" s="143" t="s">
        <v>189</v>
      </c>
      <c r="R11" s="160">
        <v>45341</v>
      </c>
      <c r="S11" s="161"/>
      <c r="T11" s="161"/>
      <c r="U11" s="153" t="str">
        <f t="shared" si="0"/>
        <v>ponedjeljak</v>
      </c>
      <c r="V11" s="153"/>
      <c r="W11" s="153"/>
      <c r="X11" s="153"/>
      <c r="Y11" s="153">
        <f t="shared" si="1"/>
        <v>8</v>
      </c>
      <c r="Z11" s="153"/>
      <c r="AA11" s="153"/>
      <c r="AB11" s="160">
        <v>45705</v>
      </c>
      <c r="AC11" s="161"/>
      <c r="AD11" s="161"/>
      <c r="AE11" s="153" t="str">
        <f t="shared" si="2"/>
        <v>ponedjeljak</v>
      </c>
      <c r="AF11" s="153"/>
      <c r="AG11" s="153"/>
      <c r="AH11" s="153"/>
      <c r="AI11" s="153">
        <f t="shared" si="3"/>
        <v>8</v>
      </c>
      <c r="AJ11" s="153"/>
      <c r="AK11" s="153"/>
      <c r="AL11" s="160">
        <v>46070</v>
      </c>
      <c r="AM11" s="161"/>
      <c r="AN11" s="161"/>
      <c r="AO11" s="153" t="str">
        <f t="shared" si="4"/>
        <v>utorak</v>
      </c>
      <c r="AP11" s="153"/>
      <c r="AQ11" s="153"/>
      <c r="AR11" s="153"/>
      <c r="AS11" s="153">
        <f t="shared" si="5"/>
        <v>8</v>
      </c>
      <c r="AT11" s="153"/>
      <c r="AU11" s="153"/>
      <c r="AV11" s="3"/>
      <c r="AW11" s="3"/>
      <c r="AX11" s="3"/>
      <c r="AY11" s="90" t="s">
        <v>510</v>
      </c>
      <c r="AZ11" s="59" t="s">
        <v>511</v>
      </c>
      <c r="BA11" s="59"/>
      <c r="BB11" s="59"/>
      <c r="BC11" s="3"/>
      <c r="BD11" s="3"/>
      <c r="BE11" s="3"/>
      <c r="BF11" s="3"/>
      <c r="BG11" s="3"/>
      <c r="BH11" s="3"/>
      <c r="BI11" s="3"/>
    </row>
    <row r="12" spans="1:61" x14ac:dyDescent="0.3">
      <c r="A12" s="143" t="s">
        <v>256</v>
      </c>
      <c r="B12" s="143"/>
      <c r="C12" s="143"/>
      <c r="D12" s="143"/>
      <c r="E12" s="143"/>
      <c r="F12" s="143"/>
      <c r="G12" s="143"/>
      <c r="H12" s="143"/>
      <c r="I12" s="143"/>
      <c r="J12" s="143"/>
      <c r="K12" s="143"/>
      <c r="L12" s="143"/>
      <c r="M12" s="143"/>
      <c r="N12" s="143"/>
      <c r="O12" s="143"/>
      <c r="P12" s="143"/>
      <c r="Q12" s="143"/>
      <c r="R12" s="160">
        <v>45439</v>
      </c>
      <c r="S12" s="161"/>
      <c r="T12" s="161"/>
      <c r="U12" s="153" t="str">
        <f t="shared" si="0"/>
        <v>ponedjeljak</v>
      </c>
      <c r="V12" s="153"/>
      <c r="W12" s="153"/>
      <c r="X12" s="153"/>
      <c r="Y12" s="153">
        <f t="shared" si="1"/>
        <v>22</v>
      </c>
      <c r="Z12" s="153"/>
      <c r="AA12" s="153"/>
      <c r="AB12" s="160">
        <v>45803</v>
      </c>
      <c r="AC12" s="161"/>
      <c r="AD12" s="161"/>
      <c r="AE12" s="153" t="str">
        <f t="shared" si="2"/>
        <v>ponedjeljak</v>
      </c>
      <c r="AF12" s="153"/>
      <c r="AG12" s="153"/>
      <c r="AH12" s="153"/>
      <c r="AI12" s="153">
        <f t="shared" si="3"/>
        <v>22</v>
      </c>
      <c r="AJ12" s="153"/>
      <c r="AK12" s="153"/>
      <c r="AL12" s="160">
        <v>46168</v>
      </c>
      <c r="AM12" s="161"/>
      <c r="AN12" s="161"/>
      <c r="AO12" s="153" t="str">
        <f t="shared" si="4"/>
        <v>utorak</v>
      </c>
      <c r="AP12" s="153"/>
      <c r="AQ12" s="153"/>
      <c r="AR12" s="153"/>
      <c r="AS12" s="153">
        <f t="shared" si="5"/>
        <v>22</v>
      </c>
      <c r="AT12" s="153"/>
      <c r="AU12" s="153"/>
      <c r="AV12" s="3"/>
      <c r="AW12" s="3"/>
      <c r="AX12" s="3"/>
      <c r="AY12" s="90" t="s">
        <v>113</v>
      </c>
      <c r="AZ12" s="59" t="s">
        <v>512</v>
      </c>
      <c r="BA12" s="59"/>
      <c r="BB12" s="59"/>
      <c r="BC12" s="3"/>
      <c r="BD12" s="3"/>
      <c r="BE12" s="3"/>
      <c r="BF12" s="3"/>
      <c r="BG12" s="3"/>
      <c r="BH12" s="3"/>
      <c r="BI12" s="3"/>
    </row>
    <row r="13" spans="1:61" x14ac:dyDescent="0.3">
      <c r="A13" s="143" t="s">
        <v>376</v>
      </c>
      <c r="B13" s="143"/>
      <c r="C13" s="143"/>
      <c r="D13" s="143"/>
      <c r="E13" s="143"/>
      <c r="F13" s="143"/>
      <c r="G13" s="143"/>
      <c r="H13" s="143"/>
      <c r="I13" s="143"/>
      <c r="J13" s="143"/>
      <c r="K13" s="143"/>
      <c r="L13" s="143"/>
      <c r="M13" s="143"/>
      <c r="N13" s="143"/>
      <c r="O13" s="143"/>
      <c r="P13" s="143"/>
      <c r="Q13" s="143"/>
      <c r="R13" s="160">
        <v>45462</v>
      </c>
      <c r="S13" s="161"/>
      <c r="T13" s="161"/>
      <c r="U13" s="153" t="str">
        <f t="shared" si="0"/>
        <v>srijeda</v>
      </c>
      <c r="V13" s="153"/>
      <c r="W13" s="153"/>
      <c r="X13" s="153"/>
      <c r="Y13" s="153">
        <f t="shared" si="1"/>
        <v>25</v>
      </c>
      <c r="Z13" s="153"/>
      <c r="AA13" s="153"/>
      <c r="AB13" s="160">
        <v>45827</v>
      </c>
      <c r="AC13" s="161"/>
      <c r="AD13" s="161"/>
      <c r="AE13" s="153" t="str">
        <f t="shared" si="2"/>
        <v>četvrtak</v>
      </c>
      <c r="AF13" s="153"/>
      <c r="AG13" s="153"/>
      <c r="AH13" s="153"/>
      <c r="AI13" s="153">
        <f t="shared" si="3"/>
        <v>25</v>
      </c>
      <c r="AJ13" s="153"/>
      <c r="AK13" s="153"/>
      <c r="AL13" s="160">
        <v>46192</v>
      </c>
      <c r="AM13" s="161"/>
      <c r="AN13" s="161"/>
      <c r="AO13" s="153" t="str">
        <f t="shared" ref="AO13" si="6">TEXT(WEEKDAY(AL13),"DDdD")</f>
        <v>petak</v>
      </c>
      <c r="AP13" s="153"/>
      <c r="AQ13" s="153"/>
      <c r="AR13" s="153"/>
      <c r="AS13" s="153">
        <f t="shared" si="5"/>
        <v>25</v>
      </c>
      <c r="AT13" s="153"/>
      <c r="AU13" s="153"/>
      <c r="AV13" s="3"/>
      <c r="AW13" s="3"/>
      <c r="AX13" s="3"/>
      <c r="AY13" s="90" t="s">
        <v>513</v>
      </c>
      <c r="AZ13" s="59" t="s">
        <v>514</v>
      </c>
      <c r="BA13" s="59"/>
      <c r="BB13" s="59"/>
      <c r="BC13" s="3"/>
      <c r="BD13" s="3"/>
      <c r="BE13" s="3"/>
      <c r="BF13" s="3"/>
      <c r="BG13" s="3"/>
      <c r="BH13" s="3"/>
      <c r="BI13" s="3"/>
    </row>
    <row r="14" spans="1:61" x14ac:dyDescent="0.3">
      <c r="A14" s="143" t="s">
        <v>257</v>
      </c>
      <c r="B14" s="143"/>
      <c r="C14" s="143"/>
      <c r="D14" s="143"/>
      <c r="E14" s="143"/>
      <c r="F14" s="143"/>
      <c r="G14" s="143"/>
      <c r="H14" s="143"/>
      <c r="I14" s="143"/>
      <c r="J14" s="143"/>
      <c r="K14" s="143"/>
      <c r="L14" s="143"/>
      <c r="M14" s="143"/>
      <c r="N14" s="143"/>
      <c r="O14" s="143"/>
      <c r="P14" s="143"/>
      <c r="Q14" s="143"/>
      <c r="R14" s="160">
        <v>45477</v>
      </c>
      <c r="S14" s="161"/>
      <c r="T14" s="161"/>
      <c r="U14" s="153" t="str">
        <f t="shared" si="0"/>
        <v>četvrtak</v>
      </c>
      <c r="V14" s="153"/>
      <c r="W14" s="153"/>
      <c r="X14" s="153"/>
      <c r="Y14" s="153">
        <f t="shared" si="1"/>
        <v>27</v>
      </c>
      <c r="Z14" s="153"/>
      <c r="AA14" s="153"/>
      <c r="AB14" s="160">
        <v>45842</v>
      </c>
      <c r="AC14" s="161"/>
      <c r="AD14" s="161"/>
      <c r="AE14" s="153" t="str">
        <f t="shared" si="2"/>
        <v>petak</v>
      </c>
      <c r="AF14" s="153"/>
      <c r="AG14" s="153"/>
      <c r="AH14" s="153"/>
      <c r="AI14" s="153">
        <f t="shared" si="3"/>
        <v>27</v>
      </c>
      <c r="AJ14" s="153"/>
      <c r="AK14" s="153"/>
      <c r="AL14" s="160">
        <v>46207</v>
      </c>
      <c r="AM14" s="161"/>
      <c r="AN14" s="161"/>
      <c r="AO14" s="153" t="str">
        <f t="shared" si="4"/>
        <v>subota</v>
      </c>
      <c r="AP14" s="153"/>
      <c r="AQ14" s="153"/>
      <c r="AR14" s="153"/>
      <c r="AS14" s="153">
        <f t="shared" si="5"/>
        <v>27</v>
      </c>
      <c r="AT14" s="153"/>
      <c r="AU14" s="153"/>
      <c r="AV14" s="3"/>
      <c r="AW14" s="3"/>
      <c r="AX14" s="3"/>
      <c r="AY14" s="90" t="s">
        <v>515</v>
      </c>
      <c r="AZ14" s="59" t="s">
        <v>516</v>
      </c>
      <c r="BA14" s="59"/>
      <c r="BB14" s="59"/>
      <c r="BC14" s="3"/>
      <c r="BD14" s="3"/>
      <c r="BE14" s="3"/>
      <c r="BF14" s="3"/>
      <c r="BG14" s="3"/>
      <c r="BH14" s="3"/>
      <c r="BI14" s="3"/>
    </row>
    <row r="15" spans="1:61" x14ac:dyDescent="0.3">
      <c r="A15" s="143" t="s">
        <v>258</v>
      </c>
      <c r="B15" s="143"/>
      <c r="C15" s="143"/>
      <c r="D15" s="143"/>
      <c r="E15" s="143"/>
      <c r="F15" s="143"/>
      <c r="G15" s="143"/>
      <c r="H15" s="143"/>
      <c r="I15" s="143"/>
      <c r="J15" s="143"/>
      <c r="K15" s="143"/>
      <c r="L15" s="143"/>
      <c r="M15" s="143"/>
      <c r="N15" s="143"/>
      <c r="O15" s="143"/>
      <c r="P15" s="143"/>
      <c r="Q15" s="143"/>
      <c r="R15" s="160">
        <v>45537</v>
      </c>
      <c r="S15" s="161"/>
      <c r="T15" s="161"/>
      <c r="U15" s="153" t="str">
        <f t="shared" si="0"/>
        <v>ponedjeljak</v>
      </c>
      <c r="V15" s="153"/>
      <c r="W15" s="153"/>
      <c r="X15" s="153"/>
      <c r="Y15" s="153">
        <f t="shared" si="1"/>
        <v>36</v>
      </c>
      <c r="Z15" s="153"/>
      <c r="AA15" s="153"/>
      <c r="AB15" s="160">
        <v>45901</v>
      </c>
      <c r="AC15" s="161"/>
      <c r="AD15" s="161"/>
      <c r="AE15" s="153" t="str">
        <f t="shared" si="2"/>
        <v>ponedjeljak</v>
      </c>
      <c r="AF15" s="153"/>
      <c r="AG15" s="153"/>
      <c r="AH15" s="153"/>
      <c r="AI15" s="153">
        <f t="shared" si="3"/>
        <v>36</v>
      </c>
      <c r="AJ15" s="153"/>
      <c r="AK15" s="153"/>
      <c r="AL15" s="160">
        <v>46266</v>
      </c>
      <c r="AM15" s="161"/>
      <c r="AN15" s="161"/>
      <c r="AO15" s="153" t="str">
        <f t="shared" si="4"/>
        <v>utorak</v>
      </c>
      <c r="AP15" s="153"/>
      <c r="AQ15" s="153"/>
      <c r="AR15" s="153"/>
      <c r="AS15" s="153">
        <f t="shared" si="5"/>
        <v>36</v>
      </c>
      <c r="AT15" s="153"/>
      <c r="AU15" s="153"/>
      <c r="AV15" s="3"/>
      <c r="AW15" s="3"/>
      <c r="AX15" s="3"/>
      <c r="AY15" s="90" t="s">
        <v>517</v>
      </c>
      <c r="AZ15" s="59" t="s">
        <v>518</v>
      </c>
      <c r="BA15" s="59"/>
      <c r="BB15" s="59"/>
      <c r="BC15" s="3"/>
      <c r="BD15" s="3"/>
      <c r="BE15" s="3"/>
      <c r="BF15" s="3"/>
      <c r="BG15" s="3"/>
      <c r="BH15" s="3"/>
      <c r="BI15" s="3"/>
    </row>
    <row r="16" spans="1:61" x14ac:dyDescent="0.3">
      <c r="A16" s="143" t="s">
        <v>259</v>
      </c>
      <c r="B16" s="143"/>
      <c r="C16" s="143"/>
      <c r="D16" s="143"/>
      <c r="E16" s="143"/>
      <c r="F16" s="143"/>
      <c r="G16" s="143"/>
      <c r="H16" s="143"/>
      <c r="I16" s="143"/>
      <c r="J16" s="143"/>
      <c r="K16" s="143"/>
      <c r="L16" s="143"/>
      <c r="M16" s="143"/>
      <c r="N16" s="143"/>
      <c r="O16" s="143"/>
      <c r="P16" s="143"/>
      <c r="Q16" s="143"/>
      <c r="R16" s="160">
        <v>45579</v>
      </c>
      <c r="S16" s="161"/>
      <c r="T16" s="161"/>
      <c r="U16" s="153" t="str">
        <f t="shared" si="0"/>
        <v>ponedjeljak</v>
      </c>
      <c r="V16" s="153"/>
      <c r="W16" s="153"/>
      <c r="X16" s="153"/>
      <c r="Y16" s="153">
        <f t="shared" si="1"/>
        <v>42</v>
      </c>
      <c r="Z16" s="153"/>
      <c r="AA16" s="153"/>
      <c r="AB16" s="160">
        <v>45943</v>
      </c>
      <c r="AC16" s="161"/>
      <c r="AD16" s="161"/>
      <c r="AE16" s="153" t="str">
        <f t="shared" si="2"/>
        <v>ponedjeljak</v>
      </c>
      <c r="AF16" s="153"/>
      <c r="AG16" s="153"/>
      <c r="AH16" s="153"/>
      <c r="AI16" s="153">
        <f t="shared" si="3"/>
        <v>42</v>
      </c>
      <c r="AJ16" s="153"/>
      <c r="AK16" s="153"/>
      <c r="AL16" s="160">
        <v>46308</v>
      </c>
      <c r="AM16" s="161"/>
      <c r="AN16" s="161"/>
      <c r="AO16" s="153" t="str">
        <f t="shared" si="4"/>
        <v>utorak</v>
      </c>
      <c r="AP16" s="153"/>
      <c r="AQ16" s="153"/>
      <c r="AR16" s="153"/>
      <c r="AS16" s="153">
        <f t="shared" si="5"/>
        <v>42</v>
      </c>
      <c r="AT16" s="153"/>
      <c r="AU16" s="153"/>
      <c r="AV16" s="3"/>
      <c r="AW16" s="3"/>
      <c r="AX16" s="3"/>
      <c r="AY16" s="90" t="s">
        <v>284</v>
      </c>
      <c r="AZ16" s="59" t="s">
        <v>519</v>
      </c>
      <c r="BA16" s="59"/>
      <c r="BB16" s="59"/>
      <c r="BC16" s="3"/>
      <c r="BD16" s="3"/>
      <c r="BE16" s="3"/>
      <c r="BF16" s="3"/>
      <c r="BG16" s="3"/>
      <c r="BH16" s="3"/>
      <c r="BI16" s="3"/>
    </row>
    <row r="17" spans="1:61" x14ac:dyDescent="0.3">
      <c r="A17" s="143" t="s">
        <v>378</v>
      </c>
      <c r="B17" s="143"/>
      <c r="C17" s="143"/>
      <c r="D17" s="143"/>
      <c r="E17" s="143"/>
      <c r="F17" s="143"/>
      <c r="G17" s="143"/>
      <c r="H17" s="143"/>
      <c r="I17" s="143"/>
      <c r="J17" s="143"/>
      <c r="K17" s="143"/>
      <c r="L17" s="143"/>
      <c r="M17" s="143"/>
      <c r="N17" s="143"/>
      <c r="O17" s="143"/>
      <c r="P17" s="143"/>
      <c r="Q17" s="143"/>
      <c r="R17" s="160">
        <v>45607</v>
      </c>
      <c r="S17" s="161"/>
      <c r="T17" s="161"/>
      <c r="U17" s="153" t="str">
        <f t="shared" si="0"/>
        <v>ponedjeljak</v>
      </c>
      <c r="V17" s="153"/>
      <c r="W17" s="153"/>
      <c r="X17" s="153"/>
      <c r="Y17" s="153">
        <f t="shared" si="1"/>
        <v>46</v>
      </c>
      <c r="Z17" s="153"/>
      <c r="AA17" s="153"/>
      <c r="AB17" s="160">
        <v>45972</v>
      </c>
      <c r="AC17" s="161"/>
      <c r="AD17" s="161"/>
      <c r="AE17" s="153" t="str">
        <f t="shared" si="2"/>
        <v>utorak</v>
      </c>
      <c r="AF17" s="153"/>
      <c r="AG17" s="153"/>
      <c r="AH17" s="153"/>
      <c r="AI17" s="153">
        <f t="shared" si="3"/>
        <v>46</v>
      </c>
      <c r="AJ17" s="153"/>
      <c r="AK17" s="153"/>
      <c r="AL17" s="160">
        <v>46337</v>
      </c>
      <c r="AM17" s="161"/>
      <c r="AN17" s="161"/>
      <c r="AO17" s="153" t="str">
        <f t="shared" si="4"/>
        <v>srijeda</v>
      </c>
      <c r="AP17" s="153"/>
      <c r="AQ17" s="153"/>
      <c r="AR17" s="153"/>
      <c r="AS17" s="153">
        <f t="shared" si="5"/>
        <v>46</v>
      </c>
      <c r="AT17" s="153"/>
      <c r="AU17" s="153"/>
      <c r="AV17" s="3"/>
      <c r="AW17" s="3"/>
      <c r="AX17" s="3"/>
      <c r="AY17" s="90" t="s">
        <v>520</v>
      </c>
      <c r="AZ17" s="59" t="s">
        <v>521</v>
      </c>
      <c r="BA17" s="59"/>
      <c r="BB17" s="59"/>
      <c r="BC17" s="3"/>
      <c r="BD17" s="3"/>
      <c r="BE17" s="3"/>
      <c r="BF17" s="3"/>
      <c r="BG17" s="3"/>
      <c r="BH17" s="3"/>
      <c r="BI17" s="3"/>
    </row>
    <row r="18" spans="1:61" x14ac:dyDescent="0.3">
      <c r="A18" s="143" t="s">
        <v>260</v>
      </c>
      <c r="B18" s="143"/>
      <c r="C18" s="143"/>
      <c r="D18" s="143"/>
      <c r="E18" s="143"/>
      <c r="F18" s="143"/>
      <c r="G18" s="143"/>
      <c r="H18" s="143"/>
      <c r="I18" s="143"/>
      <c r="J18" s="143"/>
      <c r="K18" s="143"/>
      <c r="L18" s="143"/>
      <c r="M18" s="143"/>
      <c r="N18" s="143"/>
      <c r="O18" s="143"/>
      <c r="P18" s="143"/>
      <c r="Q18" s="143"/>
      <c r="R18" s="160">
        <v>45624</v>
      </c>
      <c r="S18" s="161"/>
      <c r="T18" s="161"/>
      <c r="U18" s="153" t="str">
        <f t="shared" si="0"/>
        <v>četvrtak</v>
      </c>
      <c r="V18" s="153"/>
      <c r="W18" s="153"/>
      <c r="X18" s="153"/>
      <c r="Y18" s="153">
        <f t="shared" si="1"/>
        <v>48</v>
      </c>
      <c r="Z18" s="153"/>
      <c r="AA18" s="153"/>
      <c r="AB18" s="160">
        <v>45988</v>
      </c>
      <c r="AC18" s="161"/>
      <c r="AD18" s="161"/>
      <c r="AE18" s="153" t="str">
        <f t="shared" si="2"/>
        <v>četvrtak</v>
      </c>
      <c r="AF18" s="153"/>
      <c r="AG18" s="153"/>
      <c r="AH18" s="153"/>
      <c r="AI18" s="153">
        <f t="shared" si="3"/>
        <v>48</v>
      </c>
      <c r="AJ18" s="153"/>
      <c r="AK18" s="153"/>
      <c r="AL18" s="160">
        <v>46353</v>
      </c>
      <c r="AM18" s="161"/>
      <c r="AN18" s="161"/>
      <c r="AO18" s="153" t="str">
        <f t="shared" si="4"/>
        <v>petak</v>
      </c>
      <c r="AP18" s="153"/>
      <c r="AQ18" s="153"/>
      <c r="AR18" s="153"/>
      <c r="AS18" s="153">
        <f t="shared" si="5"/>
        <v>48</v>
      </c>
      <c r="AT18" s="153"/>
      <c r="AU18" s="153"/>
      <c r="AV18" s="3"/>
      <c r="AW18" s="3"/>
      <c r="AX18" s="3"/>
      <c r="AY18" s="90" t="s">
        <v>522</v>
      </c>
      <c r="AZ18" s="59" t="s">
        <v>523</v>
      </c>
      <c r="BA18" s="59"/>
      <c r="BB18" s="59"/>
      <c r="BC18" s="3"/>
      <c r="BD18" s="3"/>
      <c r="BE18" s="3"/>
      <c r="BF18" s="3"/>
      <c r="BG18" s="3"/>
      <c r="BH18" s="3"/>
      <c r="BI18" s="3"/>
    </row>
    <row r="19" spans="1:61" x14ac:dyDescent="0.3">
      <c r="A19" s="143" t="s">
        <v>43</v>
      </c>
      <c r="B19" s="143" t="s">
        <v>191</v>
      </c>
      <c r="C19" s="143" t="s">
        <v>191</v>
      </c>
      <c r="D19" s="143" t="s">
        <v>191</v>
      </c>
      <c r="E19" s="143" t="s">
        <v>191</v>
      </c>
      <c r="F19" s="143" t="s">
        <v>191</v>
      </c>
      <c r="G19" s="143" t="s">
        <v>191</v>
      </c>
      <c r="H19" s="143" t="s">
        <v>191</v>
      </c>
      <c r="I19" s="143" t="s">
        <v>191</v>
      </c>
      <c r="J19" s="143" t="s">
        <v>191</v>
      </c>
      <c r="K19" s="143" t="s">
        <v>191</v>
      </c>
      <c r="L19" s="143" t="s">
        <v>191</v>
      </c>
      <c r="M19" s="143" t="s">
        <v>191</v>
      </c>
      <c r="N19" s="143" t="s">
        <v>191</v>
      </c>
      <c r="O19" s="143" t="s">
        <v>191</v>
      </c>
      <c r="P19" s="143" t="s">
        <v>191</v>
      </c>
      <c r="Q19" s="143" t="s">
        <v>191</v>
      </c>
      <c r="R19" s="160">
        <v>45651</v>
      </c>
      <c r="S19" s="161"/>
      <c r="T19" s="161"/>
      <c r="U19" s="153" t="str">
        <f t="shared" si="0"/>
        <v>srijeda</v>
      </c>
      <c r="V19" s="153"/>
      <c r="W19" s="153"/>
      <c r="X19" s="153"/>
      <c r="Y19" s="153">
        <f t="shared" si="1"/>
        <v>52</v>
      </c>
      <c r="Z19" s="153"/>
      <c r="AA19" s="153"/>
      <c r="AB19" s="160">
        <v>46016</v>
      </c>
      <c r="AC19" s="161"/>
      <c r="AD19" s="161"/>
      <c r="AE19" s="153" t="str">
        <f t="shared" si="2"/>
        <v>četvrtak</v>
      </c>
      <c r="AF19" s="153"/>
      <c r="AG19" s="153"/>
      <c r="AH19" s="153"/>
      <c r="AI19" s="153">
        <f t="shared" si="3"/>
        <v>52</v>
      </c>
      <c r="AJ19" s="153"/>
      <c r="AK19" s="153"/>
      <c r="AL19" s="160">
        <v>46381</v>
      </c>
      <c r="AM19" s="161"/>
      <c r="AN19" s="161"/>
      <c r="AO19" s="153" t="str">
        <f t="shared" si="4"/>
        <v>petak</v>
      </c>
      <c r="AP19" s="153"/>
      <c r="AQ19" s="153"/>
      <c r="AR19" s="153"/>
      <c r="AS19" s="153">
        <f t="shared" si="5"/>
        <v>52</v>
      </c>
      <c r="AT19" s="153"/>
      <c r="AU19" s="153"/>
      <c r="AV19" s="3"/>
      <c r="AW19" s="3"/>
      <c r="AX19" s="3"/>
      <c r="AY19" s="90" t="s">
        <v>524</v>
      </c>
      <c r="AZ19" s="59" t="s">
        <v>525</v>
      </c>
      <c r="BA19" s="59"/>
      <c r="BB19" s="59"/>
      <c r="BC19" s="3"/>
      <c r="BD19" s="3"/>
      <c r="BE19" s="3"/>
      <c r="BF19" s="3"/>
      <c r="BG19" s="3"/>
      <c r="BH19" s="3"/>
      <c r="BI19" s="3"/>
    </row>
    <row r="20" spans="1:61" ht="16.5" customHeight="1" x14ac:dyDescent="0.3">
      <c r="A20" s="200"/>
      <c r="B20" s="201"/>
      <c r="C20" s="201"/>
      <c r="D20" s="201"/>
      <c r="E20" s="201"/>
      <c r="F20" s="201"/>
      <c r="G20" s="201"/>
      <c r="H20" s="201"/>
      <c r="I20" s="201"/>
      <c r="J20" s="201"/>
      <c r="K20" s="201"/>
      <c r="L20" s="201"/>
      <c r="M20" s="201"/>
      <c r="N20" s="201"/>
      <c r="O20" s="201"/>
      <c r="P20" s="201"/>
      <c r="Q20" s="201"/>
      <c r="R20" s="201"/>
      <c r="S20" s="201"/>
      <c r="T20" s="201"/>
      <c r="U20" s="201"/>
      <c r="V20" s="201"/>
      <c r="W20" s="201"/>
      <c r="X20" s="201"/>
      <c r="Y20" s="201"/>
      <c r="Z20" s="201"/>
      <c r="AA20" s="201"/>
      <c r="AB20" s="202"/>
      <c r="AC20" s="202"/>
      <c r="AD20" s="202"/>
      <c r="AE20" s="202"/>
      <c r="AF20" s="202"/>
      <c r="AG20" s="202"/>
      <c r="AH20" s="202"/>
      <c r="AI20" s="202"/>
      <c r="AJ20" s="202"/>
      <c r="AK20" s="202"/>
      <c r="AL20" s="201"/>
      <c r="AM20" s="201"/>
      <c r="AN20" s="201"/>
      <c r="AO20" s="201"/>
      <c r="AP20" s="201"/>
      <c r="AQ20" s="201"/>
      <c r="AR20" s="201"/>
      <c r="AS20" s="201"/>
      <c r="AT20" s="201"/>
      <c r="AU20" s="203"/>
      <c r="AV20" s="3"/>
      <c r="AW20" s="3"/>
      <c r="AX20" s="3"/>
      <c r="AY20" s="90" t="s">
        <v>526</v>
      </c>
      <c r="AZ20" s="59" t="s">
        <v>527</v>
      </c>
      <c r="BA20" s="59"/>
      <c r="BB20" s="59"/>
      <c r="BC20" s="3"/>
      <c r="BD20" s="3"/>
      <c r="BE20" s="3"/>
      <c r="BF20" s="3"/>
      <c r="BG20" s="3"/>
      <c r="BH20" s="3"/>
      <c r="BI20" s="3"/>
    </row>
    <row r="21" spans="1:61" ht="15" customHeight="1" x14ac:dyDescent="0.3">
      <c r="A21" s="195" t="s">
        <v>602</v>
      </c>
      <c r="B21" s="194"/>
      <c r="C21" s="194"/>
      <c r="D21" s="194"/>
      <c r="E21" s="194"/>
      <c r="F21" s="194"/>
      <c r="G21" s="194"/>
      <c r="H21" s="194"/>
      <c r="I21" s="194"/>
      <c r="J21" s="194"/>
      <c r="K21" s="194"/>
      <c r="L21" s="194"/>
      <c r="M21" s="194"/>
      <c r="N21" s="194"/>
      <c r="O21" s="194"/>
      <c r="P21" s="194"/>
      <c r="Q21" s="194"/>
      <c r="R21" s="192" t="s">
        <v>281</v>
      </c>
      <c r="S21" s="192"/>
      <c r="T21" s="135"/>
      <c r="U21" s="196" t="s">
        <v>25</v>
      </c>
      <c r="V21" s="197"/>
      <c r="W21" s="197"/>
      <c r="X21" s="198"/>
      <c r="Y21" s="196" t="s">
        <v>26</v>
      </c>
      <c r="Z21" s="197"/>
      <c r="AA21" s="198"/>
      <c r="AB21" s="192" t="s">
        <v>287</v>
      </c>
      <c r="AC21" s="192"/>
      <c r="AD21" s="135"/>
      <c r="AE21" s="196" t="s">
        <v>25</v>
      </c>
      <c r="AF21" s="197"/>
      <c r="AG21" s="197"/>
      <c r="AH21" s="198"/>
      <c r="AI21" s="196" t="s">
        <v>26</v>
      </c>
      <c r="AJ21" s="197"/>
      <c r="AK21" s="198"/>
      <c r="AL21" s="192" t="s">
        <v>796</v>
      </c>
      <c r="AM21" s="192"/>
      <c r="AN21" s="135"/>
      <c r="AO21" s="196" t="s">
        <v>25</v>
      </c>
      <c r="AP21" s="197"/>
      <c r="AQ21" s="197"/>
      <c r="AR21" s="198"/>
      <c r="AS21" s="196" t="s">
        <v>26</v>
      </c>
      <c r="AT21" s="197"/>
      <c r="AU21" s="198"/>
      <c r="AV21" s="3"/>
      <c r="AW21" s="3"/>
      <c r="AX21" s="3"/>
      <c r="AY21" s="90" t="s">
        <v>528</v>
      </c>
      <c r="AZ21" s="59" t="s">
        <v>529</v>
      </c>
      <c r="BA21" s="59"/>
      <c r="BB21" s="59"/>
      <c r="BC21" s="86"/>
      <c r="BD21" s="86"/>
      <c r="BE21" s="86"/>
      <c r="BF21" s="86"/>
      <c r="BG21" s="86"/>
      <c r="BH21" s="3"/>
      <c r="BI21" s="3"/>
    </row>
    <row r="22" spans="1:61" x14ac:dyDescent="0.3">
      <c r="A22" s="170" t="s">
        <v>379</v>
      </c>
      <c r="B22" s="220"/>
      <c r="C22" s="220"/>
      <c r="D22" s="220"/>
      <c r="E22" s="220"/>
      <c r="F22" s="220"/>
      <c r="G22" s="220"/>
      <c r="H22" s="220"/>
      <c r="I22" s="220"/>
      <c r="J22" s="220"/>
      <c r="K22" s="220"/>
      <c r="L22" s="220"/>
      <c r="M22" s="220"/>
      <c r="N22" s="220"/>
      <c r="O22" s="220"/>
      <c r="P22" s="220"/>
      <c r="Q22" s="221"/>
      <c r="R22" s="160">
        <v>45299</v>
      </c>
      <c r="S22" s="161" t="s">
        <v>456</v>
      </c>
      <c r="T22" s="161" t="s">
        <v>456</v>
      </c>
      <c r="U22" s="154" t="str">
        <f t="shared" ref="U22:U85" si="7">TEXT(WEEKDAY(R22),"DDdD")</f>
        <v>ponedjeljak</v>
      </c>
      <c r="V22" s="155"/>
      <c r="W22" s="155"/>
      <c r="X22" s="156"/>
      <c r="Y22" s="154">
        <f t="shared" ref="Y22:Y85" si="8">WEEKNUM(R22,21)</f>
        <v>2</v>
      </c>
      <c r="Z22" s="155"/>
      <c r="AA22" s="156"/>
      <c r="AB22" s="160">
        <v>45665</v>
      </c>
      <c r="AC22" s="161" t="s">
        <v>456</v>
      </c>
      <c r="AD22" s="161" t="s">
        <v>456</v>
      </c>
      <c r="AE22" s="154" t="str">
        <f t="shared" ref="AE22:AE85" si="9">TEXT(WEEKDAY(AB22),"DDdD")</f>
        <v>srijeda</v>
      </c>
      <c r="AF22" s="155"/>
      <c r="AG22" s="155"/>
      <c r="AH22" s="156"/>
      <c r="AI22" s="154">
        <f t="shared" ref="AI22:AI85" si="10">WEEKNUM(AB22,21)</f>
        <v>2</v>
      </c>
      <c r="AJ22" s="155"/>
      <c r="AK22" s="156"/>
      <c r="AL22" s="160">
        <v>46030</v>
      </c>
      <c r="AM22" s="161" t="s">
        <v>456</v>
      </c>
      <c r="AN22" s="161" t="s">
        <v>456</v>
      </c>
      <c r="AO22" s="154" t="str">
        <f t="shared" ref="AO22:AO85" si="11">TEXT(WEEKDAY(AL22),"DDdD")</f>
        <v>četvrtak</v>
      </c>
      <c r="AP22" s="155"/>
      <c r="AQ22" s="155"/>
      <c r="AR22" s="156"/>
      <c r="AS22" s="154">
        <f t="shared" ref="AS22:AS53" si="12">WEEKNUM(AL22,21)</f>
        <v>2</v>
      </c>
      <c r="AT22" s="155"/>
      <c r="AU22" s="156"/>
      <c r="AV22" s="86"/>
      <c r="AW22" s="86"/>
      <c r="AX22" s="86"/>
      <c r="AY22" s="90" t="s">
        <v>530</v>
      </c>
      <c r="AZ22" s="59" t="s">
        <v>531</v>
      </c>
      <c r="BA22" s="91"/>
      <c r="BB22" s="91"/>
      <c r="BC22" s="86"/>
      <c r="BD22" s="86"/>
      <c r="BE22" s="86"/>
      <c r="BF22" s="86"/>
      <c r="BG22" s="86"/>
      <c r="BH22" s="3"/>
      <c r="BI22" s="3"/>
    </row>
    <row r="23" spans="1:61" x14ac:dyDescent="0.3">
      <c r="A23" s="170" t="s">
        <v>380</v>
      </c>
      <c r="B23" s="220" t="s">
        <v>380</v>
      </c>
      <c r="C23" s="220" t="s">
        <v>380</v>
      </c>
      <c r="D23" s="220" t="s">
        <v>380</v>
      </c>
      <c r="E23" s="220" t="s">
        <v>380</v>
      </c>
      <c r="F23" s="220" t="s">
        <v>380</v>
      </c>
      <c r="G23" s="220" t="s">
        <v>380</v>
      </c>
      <c r="H23" s="220" t="s">
        <v>380</v>
      </c>
      <c r="I23" s="220" t="s">
        <v>380</v>
      </c>
      <c r="J23" s="220" t="s">
        <v>380</v>
      </c>
      <c r="K23" s="220" t="s">
        <v>380</v>
      </c>
      <c r="L23" s="220" t="s">
        <v>380</v>
      </c>
      <c r="M23" s="220" t="s">
        <v>380</v>
      </c>
      <c r="N23" s="220" t="s">
        <v>380</v>
      </c>
      <c r="O23" s="220" t="s">
        <v>380</v>
      </c>
      <c r="P23" s="220" t="s">
        <v>380</v>
      </c>
      <c r="Q23" s="221" t="s">
        <v>380</v>
      </c>
      <c r="R23" s="160">
        <v>45310</v>
      </c>
      <c r="S23" s="161" t="s">
        <v>457</v>
      </c>
      <c r="T23" s="161" t="s">
        <v>457</v>
      </c>
      <c r="U23" s="154" t="str">
        <f t="shared" si="7"/>
        <v>petak</v>
      </c>
      <c r="V23" s="155"/>
      <c r="W23" s="155"/>
      <c r="X23" s="156"/>
      <c r="Y23" s="154">
        <f t="shared" si="8"/>
        <v>3</v>
      </c>
      <c r="Z23" s="155"/>
      <c r="AA23" s="156"/>
      <c r="AB23" s="160">
        <v>45676</v>
      </c>
      <c r="AC23" s="161" t="s">
        <v>457</v>
      </c>
      <c r="AD23" s="161" t="s">
        <v>457</v>
      </c>
      <c r="AE23" s="154" t="str">
        <f t="shared" si="9"/>
        <v>nedjelja</v>
      </c>
      <c r="AF23" s="155"/>
      <c r="AG23" s="155"/>
      <c r="AH23" s="156"/>
      <c r="AI23" s="154">
        <f t="shared" si="10"/>
        <v>3</v>
      </c>
      <c r="AJ23" s="155"/>
      <c r="AK23" s="156"/>
      <c r="AL23" s="160">
        <v>46041</v>
      </c>
      <c r="AM23" s="161" t="s">
        <v>457</v>
      </c>
      <c r="AN23" s="161" t="s">
        <v>457</v>
      </c>
      <c r="AO23" s="154" t="str">
        <f t="shared" si="11"/>
        <v>ponedjeljak</v>
      </c>
      <c r="AP23" s="155"/>
      <c r="AQ23" s="155"/>
      <c r="AR23" s="156"/>
      <c r="AS23" s="154">
        <f t="shared" si="12"/>
        <v>4</v>
      </c>
      <c r="AT23" s="155"/>
      <c r="AU23" s="156"/>
      <c r="AV23" s="86"/>
      <c r="AW23" s="86"/>
      <c r="AX23" s="86"/>
      <c r="AY23" s="90" t="s">
        <v>532</v>
      </c>
      <c r="AZ23" s="59" t="s">
        <v>533</v>
      </c>
      <c r="BA23" s="91"/>
      <c r="BB23" s="91"/>
      <c r="BC23" s="86"/>
      <c r="BD23" s="86"/>
      <c r="BE23" s="86"/>
      <c r="BF23" s="86"/>
      <c r="BG23" s="86"/>
      <c r="BH23" s="3"/>
      <c r="BI23" s="3"/>
    </row>
    <row r="24" spans="1:61" x14ac:dyDescent="0.3">
      <c r="A24" s="170" t="s">
        <v>381</v>
      </c>
      <c r="B24" s="220" t="s">
        <v>381</v>
      </c>
      <c r="C24" s="220" t="s">
        <v>381</v>
      </c>
      <c r="D24" s="220" t="s">
        <v>381</v>
      </c>
      <c r="E24" s="220" t="s">
        <v>381</v>
      </c>
      <c r="F24" s="220" t="s">
        <v>381</v>
      </c>
      <c r="G24" s="220" t="s">
        <v>381</v>
      </c>
      <c r="H24" s="220" t="s">
        <v>381</v>
      </c>
      <c r="I24" s="220" t="s">
        <v>381</v>
      </c>
      <c r="J24" s="220" t="s">
        <v>381</v>
      </c>
      <c r="K24" s="220" t="s">
        <v>381</v>
      </c>
      <c r="L24" s="220" t="s">
        <v>381</v>
      </c>
      <c r="M24" s="220" t="s">
        <v>381</v>
      </c>
      <c r="N24" s="220" t="s">
        <v>381</v>
      </c>
      <c r="O24" s="220" t="s">
        <v>381</v>
      </c>
      <c r="P24" s="220" t="s">
        <v>381</v>
      </c>
      <c r="Q24" s="221" t="s">
        <v>381</v>
      </c>
      <c r="R24" s="160">
        <v>45310</v>
      </c>
      <c r="S24" s="161" t="s">
        <v>457</v>
      </c>
      <c r="T24" s="161" t="s">
        <v>457</v>
      </c>
      <c r="U24" s="154" t="str">
        <f t="shared" si="7"/>
        <v>petak</v>
      </c>
      <c r="V24" s="155"/>
      <c r="W24" s="155"/>
      <c r="X24" s="156"/>
      <c r="Y24" s="154">
        <f t="shared" si="8"/>
        <v>3</v>
      </c>
      <c r="Z24" s="155"/>
      <c r="AA24" s="156"/>
      <c r="AB24" s="160">
        <v>45676</v>
      </c>
      <c r="AC24" s="161" t="s">
        <v>457</v>
      </c>
      <c r="AD24" s="161" t="s">
        <v>457</v>
      </c>
      <c r="AE24" s="154" t="str">
        <f t="shared" si="9"/>
        <v>nedjelja</v>
      </c>
      <c r="AF24" s="155"/>
      <c r="AG24" s="155"/>
      <c r="AH24" s="156"/>
      <c r="AI24" s="154">
        <f t="shared" si="10"/>
        <v>3</v>
      </c>
      <c r="AJ24" s="155"/>
      <c r="AK24" s="156"/>
      <c r="AL24" s="160">
        <v>46041</v>
      </c>
      <c r="AM24" s="161" t="s">
        <v>457</v>
      </c>
      <c r="AN24" s="161" t="s">
        <v>457</v>
      </c>
      <c r="AO24" s="154" t="str">
        <f t="shared" si="11"/>
        <v>ponedjeljak</v>
      </c>
      <c r="AP24" s="155"/>
      <c r="AQ24" s="155"/>
      <c r="AR24" s="156"/>
      <c r="AS24" s="154">
        <f t="shared" si="12"/>
        <v>4</v>
      </c>
      <c r="AT24" s="155"/>
      <c r="AU24" s="156"/>
      <c r="AV24" s="86"/>
      <c r="AW24" s="86"/>
      <c r="AX24" s="86"/>
      <c r="AY24" s="90" t="s">
        <v>534</v>
      </c>
      <c r="AZ24" s="59" t="s">
        <v>535</v>
      </c>
      <c r="BA24" s="91"/>
      <c r="BB24" s="91"/>
      <c r="BC24" s="86"/>
      <c r="BD24" s="86"/>
      <c r="BE24" s="86"/>
      <c r="BF24" s="86"/>
      <c r="BG24" s="86"/>
      <c r="BH24" s="3"/>
      <c r="BI24" s="3"/>
    </row>
    <row r="25" spans="1:61" x14ac:dyDescent="0.3">
      <c r="A25" s="170" t="s">
        <v>382</v>
      </c>
      <c r="B25" s="220" t="s">
        <v>382</v>
      </c>
      <c r="C25" s="220" t="s">
        <v>382</v>
      </c>
      <c r="D25" s="220" t="s">
        <v>382</v>
      </c>
      <c r="E25" s="220" t="s">
        <v>382</v>
      </c>
      <c r="F25" s="220" t="s">
        <v>382</v>
      </c>
      <c r="G25" s="220" t="s">
        <v>382</v>
      </c>
      <c r="H25" s="220" t="s">
        <v>382</v>
      </c>
      <c r="I25" s="220" t="s">
        <v>382</v>
      </c>
      <c r="J25" s="220" t="s">
        <v>382</v>
      </c>
      <c r="K25" s="220" t="s">
        <v>382</v>
      </c>
      <c r="L25" s="220" t="s">
        <v>382</v>
      </c>
      <c r="M25" s="220" t="s">
        <v>382</v>
      </c>
      <c r="N25" s="220" t="s">
        <v>382</v>
      </c>
      <c r="O25" s="220" t="s">
        <v>382</v>
      </c>
      <c r="P25" s="220" t="s">
        <v>382</v>
      </c>
      <c r="Q25" s="221" t="s">
        <v>382</v>
      </c>
      <c r="R25" s="160">
        <v>45311</v>
      </c>
      <c r="S25" s="161" t="s">
        <v>458</v>
      </c>
      <c r="T25" s="161" t="s">
        <v>458</v>
      </c>
      <c r="U25" s="154" t="str">
        <f t="shared" si="7"/>
        <v>subota</v>
      </c>
      <c r="V25" s="155"/>
      <c r="W25" s="155"/>
      <c r="X25" s="156"/>
      <c r="Y25" s="154">
        <f t="shared" si="8"/>
        <v>3</v>
      </c>
      <c r="Z25" s="155"/>
      <c r="AA25" s="156"/>
      <c r="AB25" s="160">
        <v>45677</v>
      </c>
      <c r="AC25" s="161" t="s">
        <v>458</v>
      </c>
      <c r="AD25" s="161" t="s">
        <v>458</v>
      </c>
      <c r="AE25" s="154" t="str">
        <f t="shared" si="9"/>
        <v>ponedjeljak</v>
      </c>
      <c r="AF25" s="155"/>
      <c r="AG25" s="155"/>
      <c r="AH25" s="156"/>
      <c r="AI25" s="154">
        <f t="shared" si="10"/>
        <v>4</v>
      </c>
      <c r="AJ25" s="155"/>
      <c r="AK25" s="156"/>
      <c r="AL25" s="160">
        <v>46042</v>
      </c>
      <c r="AM25" s="161" t="s">
        <v>458</v>
      </c>
      <c r="AN25" s="161" t="s">
        <v>458</v>
      </c>
      <c r="AO25" s="154" t="str">
        <f t="shared" si="11"/>
        <v>utorak</v>
      </c>
      <c r="AP25" s="155"/>
      <c r="AQ25" s="155"/>
      <c r="AR25" s="156"/>
      <c r="AS25" s="154">
        <f t="shared" si="12"/>
        <v>4</v>
      </c>
      <c r="AT25" s="155"/>
      <c r="AU25" s="156"/>
      <c r="AV25" s="86"/>
      <c r="AW25" s="86"/>
      <c r="AX25" s="86"/>
      <c r="AY25" s="90" t="s">
        <v>536</v>
      </c>
      <c r="AZ25" s="59" t="s">
        <v>537</v>
      </c>
      <c r="BA25" s="91"/>
      <c r="BB25" s="91"/>
      <c r="BC25" s="86"/>
      <c r="BD25" s="86"/>
      <c r="BE25" s="86"/>
      <c r="BF25" s="86"/>
      <c r="BG25" s="86"/>
      <c r="BH25" s="3"/>
      <c r="BI25" s="3"/>
    </row>
    <row r="26" spans="1:61" x14ac:dyDescent="0.3">
      <c r="A26" s="170" t="s">
        <v>383</v>
      </c>
      <c r="B26" s="220" t="s">
        <v>383</v>
      </c>
      <c r="C26" s="220" t="s">
        <v>383</v>
      </c>
      <c r="D26" s="220" t="s">
        <v>383</v>
      </c>
      <c r="E26" s="220" t="s">
        <v>383</v>
      </c>
      <c r="F26" s="220" t="s">
        <v>383</v>
      </c>
      <c r="G26" s="220" t="s">
        <v>383</v>
      </c>
      <c r="H26" s="220" t="s">
        <v>383</v>
      </c>
      <c r="I26" s="220" t="s">
        <v>383</v>
      </c>
      <c r="J26" s="220" t="s">
        <v>383</v>
      </c>
      <c r="K26" s="220" t="s">
        <v>383</v>
      </c>
      <c r="L26" s="220" t="s">
        <v>383</v>
      </c>
      <c r="M26" s="220" t="s">
        <v>383</v>
      </c>
      <c r="N26" s="220" t="s">
        <v>383</v>
      </c>
      <c r="O26" s="220" t="s">
        <v>383</v>
      </c>
      <c r="P26" s="220" t="s">
        <v>383</v>
      </c>
      <c r="Q26" s="221" t="s">
        <v>383</v>
      </c>
      <c r="R26" s="160">
        <v>45311</v>
      </c>
      <c r="S26" s="161" t="s">
        <v>458</v>
      </c>
      <c r="T26" s="161" t="s">
        <v>458</v>
      </c>
      <c r="U26" s="154" t="str">
        <f t="shared" si="7"/>
        <v>subota</v>
      </c>
      <c r="V26" s="155"/>
      <c r="W26" s="155"/>
      <c r="X26" s="156"/>
      <c r="Y26" s="154">
        <f t="shared" si="8"/>
        <v>3</v>
      </c>
      <c r="Z26" s="155"/>
      <c r="AA26" s="156"/>
      <c r="AB26" s="160">
        <v>45677</v>
      </c>
      <c r="AC26" s="161" t="s">
        <v>458</v>
      </c>
      <c r="AD26" s="161" t="s">
        <v>458</v>
      </c>
      <c r="AE26" s="154" t="str">
        <f t="shared" si="9"/>
        <v>ponedjeljak</v>
      </c>
      <c r="AF26" s="155"/>
      <c r="AG26" s="155"/>
      <c r="AH26" s="156"/>
      <c r="AI26" s="154">
        <f t="shared" si="10"/>
        <v>4</v>
      </c>
      <c r="AJ26" s="155"/>
      <c r="AK26" s="156"/>
      <c r="AL26" s="160">
        <v>46042</v>
      </c>
      <c r="AM26" s="161" t="s">
        <v>458</v>
      </c>
      <c r="AN26" s="161" t="s">
        <v>458</v>
      </c>
      <c r="AO26" s="154" t="str">
        <f t="shared" si="11"/>
        <v>utorak</v>
      </c>
      <c r="AP26" s="155"/>
      <c r="AQ26" s="155"/>
      <c r="AR26" s="156"/>
      <c r="AS26" s="154">
        <f t="shared" si="12"/>
        <v>4</v>
      </c>
      <c r="AT26" s="155"/>
      <c r="AU26" s="156"/>
      <c r="AV26" s="86"/>
      <c r="AW26" s="86"/>
      <c r="AX26" s="86"/>
      <c r="AY26" s="90" t="s">
        <v>538</v>
      </c>
      <c r="AZ26" s="59" t="s">
        <v>539</v>
      </c>
      <c r="BA26" s="91"/>
      <c r="BB26" s="91"/>
      <c r="BC26" s="86"/>
      <c r="BD26" s="86"/>
      <c r="BE26" s="86"/>
      <c r="BF26" s="86"/>
      <c r="BG26" s="86"/>
      <c r="BH26" s="3"/>
      <c r="BI26" s="3"/>
    </row>
    <row r="27" spans="1:61" x14ac:dyDescent="0.3">
      <c r="A27" s="170" t="s">
        <v>384</v>
      </c>
      <c r="B27" s="220" t="s">
        <v>384</v>
      </c>
      <c r="C27" s="220" t="s">
        <v>384</v>
      </c>
      <c r="D27" s="220" t="s">
        <v>384</v>
      </c>
      <c r="E27" s="220" t="s">
        <v>384</v>
      </c>
      <c r="F27" s="220" t="s">
        <v>384</v>
      </c>
      <c r="G27" s="220" t="s">
        <v>384</v>
      </c>
      <c r="H27" s="220" t="s">
        <v>384</v>
      </c>
      <c r="I27" s="220" t="s">
        <v>384</v>
      </c>
      <c r="J27" s="220" t="s">
        <v>384</v>
      </c>
      <c r="K27" s="220" t="s">
        <v>384</v>
      </c>
      <c r="L27" s="220" t="s">
        <v>384</v>
      </c>
      <c r="M27" s="220" t="s">
        <v>384</v>
      </c>
      <c r="N27" s="220" t="s">
        <v>384</v>
      </c>
      <c r="O27" s="220" t="s">
        <v>384</v>
      </c>
      <c r="P27" s="220" t="s">
        <v>384</v>
      </c>
      <c r="Q27" s="221" t="s">
        <v>384</v>
      </c>
      <c r="R27" s="160">
        <v>45311</v>
      </c>
      <c r="S27" s="161" t="s">
        <v>458</v>
      </c>
      <c r="T27" s="161" t="s">
        <v>458</v>
      </c>
      <c r="U27" s="154" t="str">
        <f t="shared" si="7"/>
        <v>subota</v>
      </c>
      <c r="V27" s="155"/>
      <c r="W27" s="155"/>
      <c r="X27" s="156"/>
      <c r="Y27" s="154">
        <f t="shared" si="8"/>
        <v>3</v>
      </c>
      <c r="Z27" s="155"/>
      <c r="AA27" s="156"/>
      <c r="AB27" s="160">
        <v>45677</v>
      </c>
      <c r="AC27" s="161" t="s">
        <v>458</v>
      </c>
      <c r="AD27" s="161" t="s">
        <v>458</v>
      </c>
      <c r="AE27" s="154" t="str">
        <f t="shared" si="9"/>
        <v>ponedjeljak</v>
      </c>
      <c r="AF27" s="155"/>
      <c r="AG27" s="155"/>
      <c r="AH27" s="156"/>
      <c r="AI27" s="154">
        <f t="shared" si="10"/>
        <v>4</v>
      </c>
      <c r="AJ27" s="155"/>
      <c r="AK27" s="156"/>
      <c r="AL27" s="160">
        <v>46042</v>
      </c>
      <c r="AM27" s="161" t="s">
        <v>458</v>
      </c>
      <c r="AN27" s="161" t="s">
        <v>458</v>
      </c>
      <c r="AO27" s="154" t="str">
        <f t="shared" si="11"/>
        <v>utorak</v>
      </c>
      <c r="AP27" s="155"/>
      <c r="AQ27" s="155"/>
      <c r="AR27" s="156"/>
      <c r="AS27" s="154">
        <f t="shared" si="12"/>
        <v>4</v>
      </c>
      <c r="AT27" s="155"/>
      <c r="AU27" s="156"/>
      <c r="AV27" s="86"/>
      <c r="AW27" s="86"/>
      <c r="AX27" s="86"/>
      <c r="AY27" s="90" t="s">
        <v>540</v>
      </c>
      <c r="AZ27" s="59" t="s">
        <v>541</v>
      </c>
      <c r="BA27" s="91"/>
      <c r="BB27" s="91"/>
      <c r="BC27" s="86"/>
      <c r="BD27" s="86"/>
      <c r="BE27" s="86"/>
      <c r="BF27" s="86"/>
      <c r="BG27" s="86"/>
      <c r="BH27" s="3"/>
      <c r="BI27" s="3"/>
    </row>
    <row r="28" spans="1:61" ht="27.6" x14ac:dyDescent="0.3">
      <c r="A28" s="170" t="s">
        <v>385</v>
      </c>
      <c r="B28" s="220" t="s">
        <v>385</v>
      </c>
      <c r="C28" s="220" t="s">
        <v>385</v>
      </c>
      <c r="D28" s="220" t="s">
        <v>385</v>
      </c>
      <c r="E28" s="220" t="s">
        <v>385</v>
      </c>
      <c r="F28" s="220" t="s">
        <v>385</v>
      </c>
      <c r="G28" s="220" t="s">
        <v>385</v>
      </c>
      <c r="H28" s="220" t="s">
        <v>385</v>
      </c>
      <c r="I28" s="220" t="s">
        <v>385</v>
      </c>
      <c r="J28" s="220" t="s">
        <v>385</v>
      </c>
      <c r="K28" s="220" t="s">
        <v>385</v>
      </c>
      <c r="L28" s="220" t="s">
        <v>385</v>
      </c>
      <c r="M28" s="220" t="s">
        <v>385</v>
      </c>
      <c r="N28" s="220" t="s">
        <v>385</v>
      </c>
      <c r="O28" s="220" t="s">
        <v>385</v>
      </c>
      <c r="P28" s="220" t="s">
        <v>385</v>
      </c>
      <c r="Q28" s="221" t="s">
        <v>385</v>
      </c>
      <c r="R28" s="160">
        <v>45311</v>
      </c>
      <c r="S28" s="161" t="s">
        <v>458</v>
      </c>
      <c r="T28" s="161" t="s">
        <v>458</v>
      </c>
      <c r="U28" s="154" t="str">
        <f t="shared" si="7"/>
        <v>subota</v>
      </c>
      <c r="V28" s="155"/>
      <c r="W28" s="155"/>
      <c r="X28" s="156"/>
      <c r="Y28" s="154">
        <f t="shared" si="8"/>
        <v>3</v>
      </c>
      <c r="Z28" s="155"/>
      <c r="AA28" s="156"/>
      <c r="AB28" s="160">
        <v>45677</v>
      </c>
      <c r="AC28" s="161" t="s">
        <v>458</v>
      </c>
      <c r="AD28" s="161" t="s">
        <v>458</v>
      </c>
      <c r="AE28" s="154" t="str">
        <f t="shared" si="9"/>
        <v>ponedjeljak</v>
      </c>
      <c r="AF28" s="155"/>
      <c r="AG28" s="155"/>
      <c r="AH28" s="156"/>
      <c r="AI28" s="154">
        <f t="shared" si="10"/>
        <v>4</v>
      </c>
      <c r="AJ28" s="155"/>
      <c r="AK28" s="156"/>
      <c r="AL28" s="160">
        <v>46042</v>
      </c>
      <c r="AM28" s="161" t="s">
        <v>458</v>
      </c>
      <c r="AN28" s="161" t="s">
        <v>458</v>
      </c>
      <c r="AO28" s="154" t="str">
        <f t="shared" si="11"/>
        <v>utorak</v>
      </c>
      <c r="AP28" s="155"/>
      <c r="AQ28" s="155"/>
      <c r="AR28" s="156"/>
      <c r="AS28" s="154">
        <f t="shared" si="12"/>
        <v>4</v>
      </c>
      <c r="AT28" s="155"/>
      <c r="AU28" s="156"/>
      <c r="AV28" s="86"/>
      <c r="AW28" s="86"/>
      <c r="AX28" s="86"/>
      <c r="AY28" s="90" t="s">
        <v>542</v>
      </c>
      <c r="AZ28" s="59" t="s">
        <v>543</v>
      </c>
      <c r="BA28" s="91"/>
      <c r="BB28" s="91"/>
      <c r="BC28" s="86"/>
      <c r="BD28" s="86"/>
      <c r="BE28" s="86"/>
      <c r="BF28" s="86"/>
      <c r="BG28" s="86"/>
      <c r="BH28" s="3"/>
      <c r="BI28" s="3"/>
    </row>
    <row r="29" spans="1:61" ht="27.6" x14ac:dyDescent="0.3">
      <c r="A29" s="170" t="s">
        <v>386</v>
      </c>
      <c r="B29" s="220" t="s">
        <v>386</v>
      </c>
      <c r="C29" s="220" t="s">
        <v>386</v>
      </c>
      <c r="D29" s="220" t="s">
        <v>386</v>
      </c>
      <c r="E29" s="220" t="s">
        <v>386</v>
      </c>
      <c r="F29" s="220" t="s">
        <v>386</v>
      </c>
      <c r="G29" s="220" t="s">
        <v>386</v>
      </c>
      <c r="H29" s="220" t="s">
        <v>386</v>
      </c>
      <c r="I29" s="220" t="s">
        <v>386</v>
      </c>
      <c r="J29" s="220" t="s">
        <v>386</v>
      </c>
      <c r="K29" s="220" t="s">
        <v>386</v>
      </c>
      <c r="L29" s="220" t="s">
        <v>386</v>
      </c>
      <c r="M29" s="220" t="s">
        <v>386</v>
      </c>
      <c r="N29" s="220" t="s">
        <v>386</v>
      </c>
      <c r="O29" s="220" t="s">
        <v>386</v>
      </c>
      <c r="P29" s="220" t="s">
        <v>386</v>
      </c>
      <c r="Q29" s="221" t="s">
        <v>386</v>
      </c>
      <c r="R29" s="160">
        <v>45334</v>
      </c>
      <c r="S29" s="161" t="s">
        <v>459</v>
      </c>
      <c r="T29" s="161" t="s">
        <v>459</v>
      </c>
      <c r="U29" s="154" t="str">
        <f t="shared" si="7"/>
        <v>ponedjeljak</v>
      </c>
      <c r="V29" s="155"/>
      <c r="W29" s="155"/>
      <c r="X29" s="156"/>
      <c r="Y29" s="154">
        <f t="shared" si="8"/>
        <v>7</v>
      </c>
      <c r="Z29" s="155"/>
      <c r="AA29" s="156"/>
      <c r="AB29" s="160">
        <v>45700</v>
      </c>
      <c r="AC29" s="161" t="s">
        <v>459</v>
      </c>
      <c r="AD29" s="161" t="s">
        <v>459</v>
      </c>
      <c r="AE29" s="154" t="str">
        <f t="shared" si="9"/>
        <v>srijeda</v>
      </c>
      <c r="AF29" s="155"/>
      <c r="AG29" s="155"/>
      <c r="AH29" s="156"/>
      <c r="AI29" s="154">
        <f t="shared" si="10"/>
        <v>7</v>
      </c>
      <c r="AJ29" s="155"/>
      <c r="AK29" s="156"/>
      <c r="AL29" s="160">
        <v>46065</v>
      </c>
      <c r="AM29" s="161" t="s">
        <v>459</v>
      </c>
      <c r="AN29" s="161" t="s">
        <v>459</v>
      </c>
      <c r="AO29" s="154" t="str">
        <f t="shared" si="11"/>
        <v>četvrtak</v>
      </c>
      <c r="AP29" s="155"/>
      <c r="AQ29" s="155"/>
      <c r="AR29" s="156"/>
      <c r="AS29" s="154">
        <f t="shared" si="12"/>
        <v>7</v>
      </c>
      <c r="AT29" s="155"/>
      <c r="AU29" s="156"/>
      <c r="AV29" s="86"/>
      <c r="AW29" s="86"/>
      <c r="AX29" s="86"/>
      <c r="AY29" s="90" t="s">
        <v>544</v>
      </c>
      <c r="AZ29" s="59" t="s">
        <v>545</v>
      </c>
      <c r="BA29" s="91"/>
      <c r="BB29" s="91"/>
      <c r="BC29" s="86"/>
      <c r="BD29" s="86"/>
      <c r="BE29" s="86"/>
      <c r="BF29" s="86"/>
      <c r="BG29" s="86"/>
      <c r="BH29" s="3"/>
      <c r="BI29" s="3"/>
    </row>
    <row r="30" spans="1:61" x14ac:dyDescent="0.3">
      <c r="A30" s="170" t="s">
        <v>387</v>
      </c>
      <c r="B30" s="220" t="s">
        <v>387</v>
      </c>
      <c r="C30" s="220" t="s">
        <v>387</v>
      </c>
      <c r="D30" s="220" t="s">
        <v>387</v>
      </c>
      <c r="E30" s="220" t="s">
        <v>387</v>
      </c>
      <c r="F30" s="220" t="s">
        <v>387</v>
      </c>
      <c r="G30" s="220" t="s">
        <v>387</v>
      </c>
      <c r="H30" s="220" t="s">
        <v>387</v>
      </c>
      <c r="I30" s="220" t="s">
        <v>387</v>
      </c>
      <c r="J30" s="220" t="s">
        <v>387</v>
      </c>
      <c r="K30" s="220" t="s">
        <v>387</v>
      </c>
      <c r="L30" s="220" t="s">
        <v>387</v>
      </c>
      <c r="M30" s="220" t="s">
        <v>387</v>
      </c>
      <c r="N30" s="220" t="s">
        <v>387</v>
      </c>
      <c r="O30" s="220" t="s">
        <v>387</v>
      </c>
      <c r="P30" s="220" t="s">
        <v>387</v>
      </c>
      <c r="Q30" s="221" t="s">
        <v>387</v>
      </c>
      <c r="R30" s="160">
        <v>45334</v>
      </c>
      <c r="S30" s="161" t="s">
        <v>459</v>
      </c>
      <c r="T30" s="161" t="s">
        <v>459</v>
      </c>
      <c r="U30" s="154" t="str">
        <f t="shared" si="7"/>
        <v>ponedjeljak</v>
      </c>
      <c r="V30" s="155"/>
      <c r="W30" s="155"/>
      <c r="X30" s="156"/>
      <c r="Y30" s="154">
        <f t="shared" si="8"/>
        <v>7</v>
      </c>
      <c r="Z30" s="155"/>
      <c r="AA30" s="156"/>
      <c r="AB30" s="160">
        <v>45700</v>
      </c>
      <c r="AC30" s="161" t="s">
        <v>459</v>
      </c>
      <c r="AD30" s="161" t="s">
        <v>459</v>
      </c>
      <c r="AE30" s="154" t="str">
        <f t="shared" si="9"/>
        <v>srijeda</v>
      </c>
      <c r="AF30" s="155"/>
      <c r="AG30" s="155"/>
      <c r="AH30" s="156"/>
      <c r="AI30" s="154">
        <f t="shared" si="10"/>
        <v>7</v>
      </c>
      <c r="AJ30" s="155"/>
      <c r="AK30" s="156"/>
      <c r="AL30" s="160">
        <v>46065</v>
      </c>
      <c r="AM30" s="161" t="s">
        <v>459</v>
      </c>
      <c r="AN30" s="161" t="s">
        <v>459</v>
      </c>
      <c r="AO30" s="154" t="str">
        <f t="shared" si="11"/>
        <v>četvrtak</v>
      </c>
      <c r="AP30" s="155"/>
      <c r="AQ30" s="155"/>
      <c r="AR30" s="156"/>
      <c r="AS30" s="154">
        <f t="shared" si="12"/>
        <v>7</v>
      </c>
      <c r="AT30" s="155"/>
      <c r="AU30" s="156"/>
      <c r="AV30" s="86"/>
      <c r="AW30" s="86"/>
      <c r="AX30" s="86"/>
      <c r="AY30" s="90" t="s">
        <v>546</v>
      </c>
      <c r="AZ30" s="59" t="s">
        <v>547</v>
      </c>
      <c r="BA30" s="91"/>
      <c r="BB30" s="91"/>
      <c r="BC30" s="86"/>
      <c r="BD30" s="86"/>
      <c r="BE30" s="86"/>
      <c r="BF30" s="86"/>
      <c r="BG30" s="86"/>
      <c r="BH30" s="3"/>
      <c r="BI30" s="3"/>
    </row>
    <row r="31" spans="1:61" ht="27.6" x14ac:dyDescent="0.3">
      <c r="A31" s="170" t="s">
        <v>388</v>
      </c>
      <c r="B31" s="220" t="s">
        <v>388</v>
      </c>
      <c r="C31" s="220" t="s">
        <v>388</v>
      </c>
      <c r="D31" s="220" t="s">
        <v>388</v>
      </c>
      <c r="E31" s="220" t="s">
        <v>388</v>
      </c>
      <c r="F31" s="220" t="s">
        <v>388</v>
      </c>
      <c r="G31" s="220" t="s">
        <v>388</v>
      </c>
      <c r="H31" s="220" t="s">
        <v>388</v>
      </c>
      <c r="I31" s="220" t="s">
        <v>388</v>
      </c>
      <c r="J31" s="220" t="s">
        <v>388</v>
      </c>
      <c r="K31" s="220" t="s">
        <v>388</v>
      </c>
      <c r="L31" s="220" t="s">
        <v>388</v>
      </c>
      <c r="M31" s="220" t="s">
        <v>388</v>
      </c>
      <c r="N31" s="220" t="s">
        <v>388</v>
      </c>
      <c r="O31" s="220" t="s">
        <v>388</v>
      </c>
      <c r="P31" s="220" t="s">
        <v>388</v>
      </c>
      <c r="Q31" s="221" t="s">
        <v>388</v>
      </c>
      <c r="R31" s="160">
        <v>45339</v>
      </c>
      <c r="S31" s="161" t="s">
        <v>460</v>
      </c>
      <c r="T31" s="161" t="s">
        <v>460</v>
      </c>
      <c r="U31" s="154" t="str">
        <f t="shared" si="7"/>
        <v>subota</v>
      </c>
      <c r="V31" s="155"/>
      <c r="W31" s="155"/>
      <c r="X31" s="156"/>
      <c r="Y31" s="154">
        <f t="shared" si="8"/>
        <v>7</v>
      </c>
      <c r="Z31" s="155"/>
      <c r="AA31" s="156"/>
      <c r="AB31" s="160">
        <v>45705</v>
      </c>
      <c r="AC31" s="161" t="s">
        <v>460</v>
      </c>
      <c r="AD31" s="161" t="s">
        <v>460</v>
      </c>
      <c r="AE31" s="154" t="str">
        <f t="shared" si="9"/>
        <v>ponedjeljak</v>
      </c>
      <c r="AF31" s="155"/>
      <c r="AG31" s="155"/>
      <c r="AH31" s="156"/>
      <c r="AI31" s="154">
        <f t="shared" si="10"/>
        <v>8</v>
      </c>
      <c r="AJ31" s="155"/>
      <c r="AK31" s="156"/>
      <c r="AL31" s="160">
        <v>46070</v>
      </c>
      <c r="AM31" s="161" t="s">
        <v>460</v>
      </c>
      <c r="AN31" s="161" t="s">
        <v>460</v>
      </c>
      <c r="AO31" s="154" t="str">
        <f t="shared" si="11"/>
        <v>utorak</v>
      </c>
      <c r="AP31" s="155"/>
      <c r="AQ31" s="155"/>
      <c r="AR31" s="156"/>
      <c r="AS31" s="154">
        <f t="shared" si="12"/>
        <v>8</v>
      </c>
      <c r="AT31" s="155"/>
      <c r="AU31" s="156"/>
      <c r="AV31" s="86"/>
      <c r="AW31" s="86"/>
      <c r="AX31" s="86"/>
      <c r="AY31" s="90" t="s">
        <v>548</v>
      </c>
      <c r="AZ31" s="59" t="s">
        <v>549</v>
      </c>
      <c r="BA31" s="91"/>
      <c r="BB31" s="91"/>
      <c r="BC31" s="86"/>
      <c r="BD31" s="86"/>
      <c r="BE31" s="86"/>
      <c r="BF31" s="86"/>
      <c r="BG31" s="86"/>
      <c r="BH31" s="3"/>
      <c r="BI31" s="3"/>
    </row>
    <row r="32" spans="1:61" ht="14.25" customHeight="1" x14ac:dyDescent="0.3">
      <c r="A32" s="170" t="s">
        <v>389</v>
      </c>
      <c r="B32" s="220" t="s">
        <v>389</v>
      </c>
      <c r="C32" s="220" t="s">
        <v>389</v>
      </c>
      <c r="D32" s="220" t="s">
        <v>389</v>
      </c>
      <c r="E32" s="220" t="s">
        <v>389</v>
      </c>
      <c r="F32" s="220" t="s">
        <v>389</v>
      </c>
      <c r="G32" s="220" t="s">
        <v>389</v>
      </c>
      <c r="H32" s="220" t="s">
        <v>389</v>
      </c>
      <c r="I32" s="220" t="s">
        <v>389</v>
      </c>
      <c r="J32" s="220" t="s">
        <v>389</v>
      </c>
      <c r="K32" s="220" t="s">
        <v>389</v>
      </c>
      <c r="L32" s="220" t="s">
        <v>389</v>
      </c>
      <c r="M32" s="220" t="s">
        <v>389</v>
      </c>
      <c r="N32" s="220" t="s">
        <v>389</v>
      </c>
      <c r="O32" s="220" t="s">
        <v>389</v>
      </c>
      <c r="P32" s="220" t="s">
        <v>389</v>
      </c>
      <c r="Q32" s="221" t="s">
        <v>389</v>
      </c>
      <c r="R32" s="160">
        <v>45339</v>
      </c>
      <c r="S32" s="161" t="s">
        <v>460</v>
      </c>
      <c r="T32" s="161" t="s">
        <v>460</v>
      </c>
      <c r="U32" s="154" t="str">
        <f t="shared" si="7"/>
        <v>subota</v>
      </c>
      <c r="V32" s="155"/>
      <c r="W32" s="155"/>
      <c r="X32" s="156"/>
      <c r="Y32" s="154">
        <f t="shared" si="8"/>
        <v>7</v>
      </c>
      <c r="Z32" s="155"/>
      <c r="AA32" s="156"/>
      <c r="AB32" s="160">
        <v>45705</v>
      </c>
      <c r="AC32" s="161" t="s">
        <v>460</v>
      </c>
      <c r="AD32" s="161" t="s">
        <v>460</v>
      </c>
      <c r="AE32" s="154" t="str">
        <f t="shared" si="9"/>
        <v>ponedjeljak</v>
      </c>
      <c r="AF32" s="155"/>
      <c r="AG32" s="155"/>
      <c r="AH32" s="156"/>
      <c r="AI32" s="154">
        <f t="shared" si="10"/>
        <v>8</v>
      </c>
      <c r="AJ32" s="155"/>
      <c r="AK32" s="156"/>
      <c r="AL32" s="160">
        <v>46070</v>
      </c>
      <c r="AM32" s="161" t="s">
        <v>460</v>
      </c>
      <c r="AN32" s="161" t="s">
        <v>460</v>
      </c>
      <c r="AO32" s="154" t="str">
        <f t="shared" si="11"/>
        <v>utorak</v>
      </c>
      <c r="AP32" s="155"/>
      <c r="AQ32" s="155"/>
      <c r="AR32" s="156"/>
      <c r="AS32" s="154">
        <f t="shared" si="12"/>
        <v>8</v>
      </c>
      <c r="AT32" s="155"/>
      <c r="AU32" s="156"/>
      <c r="AV32" s="86"/>
      <c r="AW32" s="86"/>
      <c r="AX32" s="86"/>
      <c r="AY32" s="90" t="s">
        <v>550</v>
      </c>
      <c r="AZ32" s="59" t="s">
        <v>551</v>
      </c>
      <c r="BA32" s="91"/>
      <c r="BB32" s="91"/>
      <c r="BC32" s="86"/>
      <c r="BD32" s="86"/>
      <c r="BE32" s="86"/>
      <c r="BF32" s="86"/>
      <c r="BG32" s="86"/>
      <c r="BH32" s="3"/>
      <c r="BI32" s="3"/>
    </row>
    <row r="33" spans="1:61" ht="15" customHeight="1" x14ac:dyDescent="0.3">
      <c r="A33" s="170" t="s">
        <v>390</v>
      </c>
      <c r="B33" s="220" t="s">
        <v>390</v>
      </c>
      <c r="C33" s="220" t="s">
        <v>390</v>
      </c>
      <c r="D33" s="220" t="s">
        <v>390</v>
      </c>
      <c r="E33" s="220" t="s">
        <v>390</v>
      </c>
      <c r="F33" s="220" t="s">
        <v>390</v>
      </c>
      <c r="G33" s="220" t="s">
        <v>390</v>
      </c>
      <c r="H33" s="220" t="s">
        <v>390</v>
      </c>
      <c r="I33" s="220" t="s">
        <v>390</v>
      </c>
      <c r="J33" s="220" t="s">
        <v>390</v>
      </c>
      <c r="K33" s="220" t="s">
        <v>390</v>
      </c>
      <c r="L33" s="220" t="s">
        <v>390</v>
      </c>
      <c r="M33" s="220" t="s">
        <v>390</v>
      </c>
      <c r="N33" s="220" t="s">
        <v>390</v>
      </c>
      <c r="O33" s="220" t="s">
        <v>390</v>
      </c>
      <c r="P33" s="220" t="s">
        <v>390</v>
      </c>
      <c r="Q33" s="221" t="s">
        <v>390</v>
      </c>
      <c r="R33" s="160">
        <v>45353</v>
      </c>
      <c r="S33" s="161" t="s">
        <v>461</v>
      </c>
      <c r="T33" s="161" t="s">
        <v>461</v>
      </c>
      <c r="U33" s="154" t="str">
        <f t="shared" si="7"/>
        <v>subota</v>
      </c>
      <c r="V33" s="155"/>
      <c r="W33" s="155"/>
      <c r="X33" s="156"/>
      <c r="Y33" s="154">
        <f t="shared" si="8"/>
        <v>9</v>
      </c>
      <c r="Z33" s="155"/>
      <c r="AA33" s="156"/>
      <c r="AB33" s="160">
        <v>45718</v>
      </c>
      <c r="AC33" s="161" t="s">
        <v>461</v>
      </c>
      <c r="AD33" s="161" t="s">
        <v>461</v>
      </c>
      <c r="AE33" s="154" t="str">
        <f t="shared" si="9"/>
        <v>nedjelja</v>
      </c>
      <c r="AF33" s="155"/>
      <c r="AG33" s="155"/>
      <c r="AH33" s="156"/>
      <c r="AI33" s="154">
        <f t="shared" si="10"/>
        <v>9</v>
      </c>
      <c r="AJ33" s="155"/>
      <c r="AK33" s="156"/>
      <c r="AL33" s="160">
        <v>46083</v>
      </c>
      <c r="AM33" s="161" t="s">
        <v>461</v>
      </c>
      <c r="AN33" s="161" t="s">
        <v>461</v>
      </c>
      <c r="AO33" s="154" t="str">
        <f t="shared" si="11"/>
        <v>ponedjeljak</v>
      </c>
      <c r="AP33" s="155"/>
      <c r="AQ33" s="155"/>
      <c r="AR33" s="156"/>
      <c r="AS33" s="154">
        <f t="shared" si="12"/>
        <v>10</v>
      </c>
      <c r="AT33" s="155"/>
      <c r="AU33" s="156"/>
      <c r="AV33" s="86"/>
      <c r="AW33" s="86"/>
      <c r="AX33" s="86"/>
      <c r="AY33" s="90" t="s">
        <v>552</v>
      </c>
      <c r="AZ33" s="59" t="s">
        <v>553</v>
      </c>
      <c r="BA33" s="91"/>
      <c r="BB33" s="91"/>
      <c r="BC33" s="86"/>
      <c r="BD33" s="86"/>
      <c r="BE33" s="86"/>
      <c r="BF33" s="86"/>
      <c r="BG33" s="86"/>
      <c r="BH33" s="3"/>
      <c r="BI33" s="3"/>
    </row>
    <row r="34" spans="1:61" x14ac:dyDescent="0.3">
      <c r="A34" s="170" t="s">
        <v>391</v>
      </c>
      <c r="B34" s="220" t="s">
        <v>391</v>
      </c>
      <c r="C34" s="220" t="s">
        <v>391</v>
      </c>
      <c r="D34" s="220" t="s">
        <v>391</v>
      </c>
      <c r="E34" s="220" t="s">
        <v>391</v>
      </c>
      <c r="F34" s="220" t="s">
        <v>391</v>
      </c>
      <c r="G34" s="220" t="s">
        <v>391</v>
      </c>
      <c r="H34" s="220" t="s">
        <v>391</v>
      </c>
      <c r="I34" s="220" t="s">
        <v>391</v>
      </c>
      <c r="J34" s="220" t="s">
        <v>391</v>
      </c>
      <c r="K34" s="220" t="s">
        <v>391</v>
      </c>
      <c r="L34" s="220" t="s">
        <v>391</v>
      </c>
      <c r="M34" s="220" t="s">
        <v>391</v>
      </c>
      <c r="N34" s="220" t="s">
        <v>391</v>
      </c>
      <c r="O34" s="220" t="s">
        <v>391</v>
      </c>
      <c r="P34" s="220" t="s">
        <v>391</v>
      </c>
      <c r="Q34" s="221" t="s">
        <v>391</v>
      </c>
      <c r="R34" s="160">
        <v>45355</v>
      </c>
      <c r="S34" s="161" t="s">
        <v>462</v>
      </c>
      <c r="T34" s="161" t="s">
        <v>462</v>
      </c>
      <c r="U34" s="154" t="str">
        <f t="shared" si="7"/>
        <v>ponedjeljak</v>
      </c>
      <c r="V34" s="155"/>
      <c r="W34" s="155"/>
      <c r="X34" s="156"/>
      <c r="Y34" s="154">
        <f t="shared" si="8"/>
        <v>10</v>
      </c>
      <c r="Z34" s="155"/>
      <c r="AA34" s="156"/>
      <c r="AB34" s="160">
        <v>45720</v>
      </c>
      <c r="AC34" s="161" t="s">
        <v>462</v>
      </c>
      <c r="AD34" s="161" t="s">
        <v>462</v>
      </c>
      <c r="AE34" s="154" t="str">
        <f t="shared" si="9"/>
        <v>utorak</v>
      </c>
      <c r="AF34" s="155"/>
      <c r="AG34" s="155"/>
      <c r="AH34" s="156"/>
      <c r="AI34" s="154">
        <f t="shared" si="10"/>
        <v>10</v>
      </c>
      <c r="AJ34" s="155"/>
      <c r="AK34" s="156"/>
      <c r="AL34" s="160">
        <v>46085</v>
      </c>
      <c r="AM34" s="161" t="s">
        <v>462</v>
      </c>
      <c r="AN34" s="161" t="s">
        <v>462</v>
      </c>
      <c r="AO34" s="154" t="str">
        <f t="shared" si="11"/>
        <v>srijeda</v>
      </c>
      <c r="AP34" s="155"/>
      <c r="AQ34" s="155"/>
      <c r="AR34" s="156"/>
      <c r="AS34" s="154">
        <f t="shared" si="12"/>
        <v>10</v>
      </c>
      <c r="AT34" s="155"/>
      <c r="AU34" s="156"/>
      <c r="AV34" s="86"/>
      <c r="AW34" s="86"/>
      <c r="AX34" s="86"/>
      <c r="AY34" s="90" t="s">
        <v>285</v>
      </c>
      <c r="AZ34" s="59" t="s">
        <v>554</v>
      </c>
      <c r="BA34" s="91"/>
      <c r="BB34" s="91"/>
      <c r="BC34" s="86"/>
      <c r="BD34" s="86"/>
      <c r="BE34" s="86"/>
      <c r="BF34" s="86"/>
      <c r="BG34" s="86"/>
      <c r="BH34" s="3"/>
      <c r="BI34" s="3"/>
    </row>
    <row r="35" spans="1:61" x14ac:dyDescent="0.3">
      <c r="A35" s="170" t="s">
        <v>392</v>
      </c>
      <c r="B35" s="220" t="s">
        <v>392</v>
      </c>
      <c r="C35" s="220" t="s">
        <v>392</v>
      </c>
      <c r="D35" s="220" t="s">
        <v>392</v>
      </c>
      <c r="E35" s="220" t="s">
        <v>392</v>
      </c>
      <c r="F35" s="220" t="s">
        <v>392</v>
      </c>
      <c r="G35" s="220" t="s">
        <v>392</v>
      </c>
      <c r="H35" s="220" t="s">
        <v>392</v>
      </c>
      <c r="I35" s="220" t="s">
        <v>392</v>
      </c>
      <c r="J35" s="220" t="s">
        <v>392</v>
      </c>
      <c r="K35" s="220" t="s">
        <v>392</v>
      </c>
      <c r="L35" s="220" t="s">
        <v>392</v>
      </c>
      <c r="M35" s="220" t="s">
        <v>392</v>
      </c>
      <c r="N35" s="220" t="s">
        <v>392</v>
      </c>
      <c r="O35" s="220" t="s">
        <v>392</v>
      </c>
      <c r="P35" s="220" t="s">
        <v>392</v>
      </c>
      <c r="Q35" s="221" t="s">
        <v>392</v>
      </c>
      <c r="R35" s="160">
        <v>45355</v>
      </c>
      <c r="S35" s="161" t="s">
        <v>462</v>
      </c>
      <c r="T35" s="161" t="s">
        <v>462</v>
      </c>
      <c r="U35" s="154" t="str">
        <f t="shared" si="7"/>
        <v>ponedjeljak</v>
      </c>
      <c r="V35" s="155"/>
      <c r="W35" s="155"/>
      <c r="X35" s="156"/>
      <c r="Y35" s="154">
        <f t="shared" si="8"/>
        <v>10</v>
      </c>
      <c r="Z35" s="155"/>
      <c r="AA35" s="156"/>
      <c r="AB35" s="160">
        <v>45720</v>
      </c>
      <c r="AC35" s="161" t="s">
        <v>462</v>
      </c>
      <c r="AD35" s="161" t="s">
        <v>462</v>
      </c>
      <c r="AE35" s="154" t="str">
        <f t="shared" si="9"/>
        <v>utorak</v>
      </c>
      <c r="AF35" s="155"/>
      <c r="AG35" s="155"/>
      <c r="AH35" s="156"/>
      <c r="AI35" s="154">
        <f t="shared" si="10"/>
        <v>10</v>
      </c>
      <c r="AJ35" s="155"/>
      <c r="AK35" s="156"/>
      <c r="AL35" s="160">
        <v>46085</v>
      </c>
      <c r="AM35" s="161" t="s">
        <v>462</v>
      </c>
      <c r="AN35" s="161" t="s">
        <v>462</v>
      </c>
      <c r="AO35" s="154" t="str">
        <f t="shared" si="11"/>
        <v>srijeda</v>
      </c>
      <c r="AP35" s="155"/>
      <c r="AQ35" s="155"/>
      <c r="AR35" s="156"/>
      <c r="AS35" s="154">
        <f t="shared" si="12"/>
        <v>10</v>
      </c>
      <c r="AT35" s="155"/>
      <c r="AU35" s="156"/>
      <c r="AV35" s="86"/>
      <c r="AW35" s="86"/>
      <c r="AX35" s="86"/>
      <c r="AY35" s="90" t="s">
        <v>123</v>
      </c>
      <c r="AZ35" s="59" t="s">
        <v>555</v>
      </c>
      <c r="BA35" s="91"/>
      <c r="BB35" s="91"/>
      <c r="BC35" s="86"/>
      <c r="BD35" s="86"/>
      <c r="BE35" s="86"/>
      <c r="BF35" s="86"/>
      <c r="BG35" s="86"/>
      <c r="BH35" s="3"/>
      <c r="BI35" s="3"/>
    </row>
    <row r="36" spans="1:61" x14ac:dyDescent="0.3">
      <c r="A36" s="170" t="s">
        <v>393</v>
      </c>
      <c r="B36" s="220" t="s">
        <v>393</v>
      </c>
      <c r="C36" s="220" t="s">
        <v>393</v>
      </c>
      <c r="D36" s="220" t="s">
        <v>393</v>
      </c>
      <c r="E36" s="220" t="s">
        <v>393</v>
      </c>
      <c r="F36" s="220" t="s">
        <v>393</v>
      </c>
      <c r="G36" s="220" t="s">
        <v>393</v>
      </c>
      <c r="H36" s="220" t="s">
        <v>393</v>
      </c>
      <c r="I36" s="220" t="s">
        <v>393</v>
      </c>
      <c r="J36" s="220" t="s">
        <v>393</v>
      </c>
      <c r="K36" s="220" t="s">
        <v>393</v>
      </c>
      <c r="L36" s="220" t="s">
        <v>393</v>
      </c>
      <c r="M36" s="220" t="s">
        <v>393</v>
      </c>
      <c r="N36" s="220" t="s">
        <v>393</v>
      </c>
      <c r="O36" s="220" t="s">
        <v>393</v>
      </c>
      <c r="P36" s="220" t="s">
        <v>393</v>
      </c>
      <c r="Q36" s="221" t="s">
        <v>393</v>
      </c>
      <c r="R36" s="160">
        <v>45368</v>
      </c>
      <c r="S36" s="161" t="s">
        <v>463</v>
      </c>
      <c r="T36" s="161" t="s">
        <v>463</v>
      </c>
      <c r="U36" s="154" t="str">
        <f t="shared" si="7"/>
        <v>nedjelja</v>
      </c>
      <c r="V36" s="155"/>
      <c r="W36" s="155"/>
      <c r="X36" s="156"/>
      <c r="Y36" s="154">
        <f t="shared" si="8"/>
        <v>11</v>
      </c>
      <c r="Z36" s="155"/>
      <c r="AA36" s="156"/>
      <c r="AB36" s="160">
        <v>45733</v>
      </c>
      <c r="AC36" s="161" t="s">
        <v>463</v>
      </c>
      <c r="AD36" s="161" t="s">
        <v>463</v>
      </c>
      <c r="AE36" s="154" t="str">
        <f t="shared" si="9"/>
        <v>ponedjeljak</v>
      </c>
      <c r="AF36" s="155"/>
      <c r="AG36" s="155"/>
      <c r="AH36" s="156"/>
      <c r="AI36" s="154">
        <f t="shared" si="10"/>
        <v>12</v>
      </c>
      <c r="AJ36" s="155"/>
      <c r="AK36" s="156"/>
      <c r="AL36" s="160">
        <v>46098</v>
      </c>
      <c r="AM36" s="161" t="s">
        <v>463</v>
      </c>
      <c r="AN36" s="161" t="s">
        <v>463</v>
      </c>
      <c r="AO36" s="154" t="str">
        <f t="shared" si="11"/>
        <v>utorak</v>
      </c>
      <c r="AP36" s="155"/>
      <c r="AQ36" s="155"/>
      <c r="AR36" s="156"/>
      <c r="AS36" s="154">
        <f t="shared" si="12"/>
        <v>12</v>
      </c>
      <c r="AT36" s="155"/>
      <c r="AU36" s="156"/>
      <c r="AV36" s="86"/>
      <c r="AW36" s="86"/>
      <c r="AX36" s="86"/>
      <c r="AY36" s="90" t="s">
        <v>556</v>
      </c>
      <c r="AZ36" s="59" t="s">
        <v>557</v>
      </c>
      <c r="BA36" s="91"/>
      <c r="BB36" s="91"/>
      <c r="BC36" s="86"/>
      <c r="BD36" s="86"/>
      <c r="BE36" s="86"/>
      <c r="BF36" s="86"/>
      <c r="BG36" s="86"/>
      <c r="BH36" s="3"/>
      <c r="BI36" s="3"/>
    </row>
    <row r="37" spans="1:61" x14ac:dyDescent="0.3">
      <c r="A37" s="170" t="s">
        <v>394</v>
      </c>
      <c r="B37" s="220" t="s">
        <v>394</v>
      </c>
      <c r="C37" s="220" t="s">
        <v>394</v>
      </c>
      <c r="D37" s="220" t="s">
        <v>394</v>
      </c>
      <c r="E37" s="220" t="s">
        <v>394</v>
      </c>
      <c r="F37" s="220" t="s">
        <v>394</v>
      </c>
      <c r="G37" s="220" t="s">
        <v>394</v>
      </c>
      <c r="H37" s="220" t="s">
        <v>394</v>
      </c>
      <c r="I37" s="220" t="s">
        <v>394</v>
      </c>
      <c r="J37" s="220" t="s">
        <v>394</v>
      </c>
      <c r="K37" s="220" t="s">
        <v>394</v>
      </c>
      <c r="L37" s="220" t="s">
        <v>394</v>
      </c>
      <c r="M37" s="220" t="s">
        <v>394</v>
      </c>
      <c r="N37" s="220" t="s">
        <v>394</v>
      </c>
      <c r="O37" s="220" t="s">
        <v>394</v>
      </c>
      <c r="P37" s="220" t="s">
        <v>394</v>
      </c>
      <c r="Q37" s="221" t="s">
        <v>394</v>
      </c>
      <c r="R37" s="160">
        <v>45377</v>
      </c>
      <c r="S37" s="161" t="s">
        <v>464</v>
      </c>
      <c r="T37" s="161" t="s">
        <v>464</v>
      </c>
      <c r="U37" s="154" t="str">
        <f t="shared" si="7"/>
        <v>utorak</v>
      </c>
      <c r="V37" s="155"/>
      <c r="W37" s="155"/>
      <c r="X37" s="156"/>
      <c r="Y37" s="154">
        <f t="shared" si="8"/>
        <v>13</v>
      </c>
      <c r="Z37" s="155"/>
      <c r="AA37" s="156"/>
      <c r="AB37" s="160">
        <v>45742</v>
      </c>
      <c r="AC37" s="161" t="s">
        <v>464</v>
      </c>
      <c r="AD37" s="161" t="s">
        <v>464</v>
      </c>
      <c r="AE37" s="154" t="str">
        <f t="shared" si="9"/>
        <v>srijeda</v>
      </c>
      <c r="AF37" s="155"/>
      <c r="AG37" s="155"/>
      <c r="AH37" s="156"/>
      <c r="AI37" s="154">
        <f t="shared" si="10"/>
        <v>13</v>
      </c>
      <c r="AJ37" s="155"/>
      <c r="AK37" s="156"/>
      <c r="AL37" s="160">
        <v>46107</v>
      </c>
      <c r="AM37" s="161" t="s">
        <v>464</v>
      </c>
      <c r="AN37" s="161" t="s">
        <v>464</v>
      </c>
      <c r="AO37" s="154" t="str">
        <f t="shared" si="11"/>
        <v>četvrtak</v>
      </c>
      <c r="AP37" s="155"/>
      <c r="AQ37" s="155"/>
      <c r="AR37" s="156"/>
      <c r="AS37" s="154">
        <f t="shared" si="12"/>
        <v>13</v>
      </c>
      <c r="AT37" s="155"/>
      <c r="AU37" s="156"/>
      <c r="AV37" s="86"/>
      <c r="AW37" s="86"/>
      <c r="AX37" s="86"/>
      <c r="AY37" s="90" t="s">
        <v>558</v>
      </c>
      <c r="AZ37" s="59" t="s">
        <v>559</v>
      </c>
      <c r="BA37" s="91"/>
      <c r="BB37" s="91"/>
      <c r="BC37" s="86"/>
      <c r="BD37" s="86"/>
      <c r="BE37" s="86"/>
      <c r="BF37" s="86"/>
      <c r="BG37" s="86"/>
      <c r="BH37" s="3"/>
      <c r="BI37" s="3"/>
    </row>
    <row r="38" spans="1:61" x14ac:dyDescent="0.3">
      <c r="A38" s="170" t="s">
        <v>395</v>
      </c>
      <c r="B38" s="220" t="s">
        <v>395</v>
      </c>
      <c r="C38" s="220" t="s">
        <v>395</v>
      </c>
      <c r="D38" s="220" t="s">
        <v>395</v>
      </c>
      <c r="E38" s="220" t="s">
        <v>395</v>
      </c>
      <c r="F38" s="220" t="s">
        <v>395</v>
      </c>
      <c r="G38" s="220" t="s">
        <v>395</v>
      </c>
      <c r="H38" s="220" t="s">
        <v>395</v>
      </c>
      <c r="I38" s="220" t="s">
        <v>395</v>
      </c>
      <c r="J38" s="220" t="s">
        <v>395</v>
      </c>
      <c r="K38" s="220" t="s">
        <v>395</v>
      </c>
      <c r="L38" s="220" t="s">
        <v>395</v>
      </c>
      <c r="M38" s="220" t="s">
        <v>395</v>
      </c>
      <c r="N38" s="220" t="s">
        <v>395</v>
      </c>
      <c r="O38" s="220" t="s">
        <v>395</v>
      </c>
      <c r="P38" s="220" t="s">
        <v>395</v>
      </c>
      <c r="Q38" s="221" t="s">
        <v>395</v>
      </c>
      <c r="R38" s="160">
        <v>45382</v>
      </c>
      <c r="S38" s="161" t="s">
        <v>465</v>
      </c>
      <c r="T38" s="161" t="s">
        <v>465</v>
      </c>
      <c r="U38" s="154" t="str">
        <f t="shared" si="7"/>
        <v>nedjelja</v>
      </c>
      <c r="V38" s="155"/>
      <c r="W38" s="155"/>
      <c r="X38" s="156"/>
      <c r="Y38" s="154">
        <f t="shared" si="8"/>
        <v>13</v>
      </c>
      <c r="Z38" s="155"/>
      <c r="AA38" s="156"/>
      <c r="AB38" s="160">
        <v>45747</v>
      </c>
      <c r="AC38" s="161" t="s">
        <v>465</v>
      </c>
      <c r="AD38" s="161" t="s">
        <v>465</v>
      </c>
      <c r="AE38" s="154" t="str">
        <f t="shared" si="9"/>
        <v>ponedjeljak</v>
      </c>
      <c r="AF38" s="155"/>
      <c r="AG38" s="155"/>
      <c r="AH38" s="156"/>
      <c r="AI38" s="154">
        <f t="shared" si="10"/>
        <v>14</v>
      </c>
      <c r="AJ38" s="155"/>
      <c r="AK38" s="156"/>
      <c r="AL38" s="160">
        <v>46112</v>
      </c>
      <c r="AM38" s="161" t="s">
        <v>465</v>
      </c>
      <c r="AN38" s="161" t="s">
        <v>465</v>
      </c>
      <c r="AO38" s="154" t="str">
        <f t="shared" si="11"/>
        <v>utorak</v>
      </c>
      <c r="AP38" s="155"/>
      <c r="AQ38" s="155"/>
      <c r="AR38" s="156"/>
      <c r="AS38" s="154">
        <f t="shared" si="12"/>
        <v>14</v>
      </c>
      <c r="AT38" s="155"/>
      <c r="AU38" s="156"/>
      <c r="AV38" s="86"/>
      <c r="AW38" s="86"/>
      <c r="AX38" s="86"/>
      <c r="AY38" s="90" t="s">
        <v>560</v>
      </c>
      <c r="AZ38" s="59" t="s">
        <v>561</v>
      </c>
      <c r="BA38" s="91"/>
      <c r="BB38" s="91"/>
      <c r="BC38" s="86"/>
      <c r="BD38" s="86"/>
      <c r="BE38" s="86"/>
      <c r="BF38" s="86"/>
      <c r="BG38" s="86"/>
      <c r="BH38" s="3"/>
      <c r="BI38" s="3"/>
    </row>
    <row r="39" spans="1:61" ht="27.6" x14ac:dyDescent="0.3">
      <c r="A39" s="170" t="s">
        <v>396</v>
      </c>
      <c r="B39" s="220" t="s">
        <v>396</v>
      </c>
      <c r="C39" s="220" t="s">
        <v>396</v>
      </c>
      <c r="D39" s="220" t="s">
        <v>396</v>
      </c>
      <c r="E39" s="220" t="s">
        <v>396</v>
      </c>
      <c r="F39" s="220" t="s">
        <v>396</v>
      </c>
      <c r="G39" s="220" t="s">
        <v>396</v>
      </c>
      <c r="H39" s="220" t="s">
        <v>396</v>
      </c>
      <c r="I39" s="220" t="s">
        <v>396</v>
      </c>
      <c r="J39" s="220" t="s">
        <v>396</v>
      </c>
      <c r="K39" s="220" t="s">
        <v>396</v>
      </c>
      <c r="L39" s="220" t="s">
        <v>396</v>
      </c>
      <c r="M39" s="220" t="s">
        <v>396</v>
      </c>
      <c r="N39" s="220" t="s">
        <v>396</v>
      </c>
      <c r="O39" s="220" t="s">
        <v>396</v>
      </c>
      <c r="P39" s="220" t="s">
        <v>396</v>
      </c>
      <c r="Q39" s="221" t="s">
        <v>396</v>
      </c>
      <c r="R39" s="160">
        <v>45382</v>
      </c>
      <c r="S39" s="161" t="s">
        <v>465</v>
      </c>
      <c r="T39" s="161" t="s">
        <v>465</v>
      </c>
      <c r="U39" s="154" t="str">
        <f t="shared" si="7"/>
        <v>nedjelja</v>
      </c>
      <c r="V39" s="155"/>
      <c r="W39" s="155"/>
      <c r="X39" s="156"/>
      <c r="Y39" s="154">
        <f t="shared" si="8"/>
        <v>13</v>
      </c>
      <c r="Z39" s="155"/>
      <c r="AA39" s="156"/>
      <c r="AB39" s="160">
        <v>45747</v>
      </c>
      <c r="AC39" s="161" t="s">
        <v>465</v>
      </c>
      <c r="AD39" s="161" t="s">
        <v>465</v>
      </c>
      <c r="AE39" s="154" t="str">
        <f t="shared" si="9"/>
        <v>ponedjeljak</v>
      </c>
      <c r="AF39" s="155"/>
      <c r="AG39" s="155"/>
      <c r="AH39" s="156"/>
      <c r="AI39" s="154">
        <f t="shared" si="10"/>
        <v>14</v>
      </c>
      <c r="AJ39" s="155"/>
      <c r="AK39" s="156"/>
      <c r="AL39" s="160">
        <v>46112</v>
      </c>
      <c r="AM39" s="161" t="s">
        <v>465</v>
      </c>
      <c r="AN39" s="161" t="s">
        <v>465</v>
      </c>
      <c r="AO39" s="154" t="str">
        <f t="shared" si="11"/>
        <v>utorak</v>
      </c>
      <c r="AP39" s="155"/>
      <c r="AQ39" s="155"/>
      <c r="AR39" s="156"/>
      <c r="AS39" s="154">
        <f t="shared" si="12"/>
        <v>14</v>
      </c>
      <c r="AT39" s="155"/>
      <c r="AU39" s="156"/>
      <c r="AV39" s="86"/>
      <c r="AW39" s="86"/>
      <c r="AX39" s="86"/>
      <c r="AY39" s="90" t="s">
        <v>562</v>
      </c>
      <c r="AZ39" s="59" t="s">
        <v>563</v>
      </c>
      <c r="BA39" s="91"/>
      <c r="BB39" s="91"/>
      <c r="BC39" s="86"/>
      <c r="BD39" s="86"/>
      <c r="BE39" s="86"/>
      <c r="BF39" s="86"/>
      <c r="BG39" s="86"/>
      <c r="BH39" s="3"/>
      <c r="BI39" s="3"/>
    </row>
    <row r="40" spans="1:61" x14ac:dyDescent="0.3">
      <c r="A40" s="170" t="s">
        <v>397</v>
      </c>
      <c r="B40" s="220" t="s">
        <v>397</v>
      </c>
      <c r="C40" s="220" t="s">
        <v>397</v>
      </c>
      <c r="D40" s="220" t="s">
        <v>397</v>
      </c>
      <c r="E40" s="220" t="s">
        <v>397</v>
      </c>
      <c r="F40" s="220" t="s">
        <v>397</v>
      </c>
      <c r="G40" s="220" t="s">
        <v>397</v>
      </c>
      <c r="H40" s="220" t="s">
        <v>397</v>
      </c>
      <c r="I40" s="220" t="s">
        <v>397</v>
      </c>
      <c r="J40" s="220" t="s">
        <v>397</v>
      </c>
      <c r="K40" s="220" t="s">
        <v>397</v>
      </c>
      <c r="L40" s="220" t="s">
        <v>397</v>
      </c>
      <c r="M40" s="220" t="s">
        <v>397</v>
      </c>
      <c r="N40" s="220" t="s">
        <v>397</v>
      </c>
      <c r="O40" s="220" t="s">
        <v>397</v>
      </c>
      <c r="P40" s="220" t="s">
        <v>397</v>
      </c>
      <c r="Q40" s="221" t="s">
        <v>397</v>
      </c>
      <c r="R40" s="160">
        <v>45398</v>
      </c>
      <c r="S40" s="161" t="s">
        <v>466</v>
      </c>
      <c r="T40" s="161" t="s">
        <v>466</v>
      </c>
      <c r="U40" s="154" t="str">
        <f t="shared" si="7"/>
        <v>utorak</v>
      </c>
      <c r="V40" s="155"/>
      <c r="W40" s="155"/>
      <c r="X40" s="156"/>
      <c r="Y40" s="154">
        <f t="shared" si="8"/>
        <v>16</v>
      </c>
      <c r="Z40" s="155"/>
      <c r="AA40" s="156"/>
      <c r="AB40" s="160">
        <v>45763</v>
      </c>
      <c r="AC40" s="161" t="s">
        <v>466</v>
      </c>
      <c r="AD40" s="161" t="s">
        <v>466</v>
      </c>
      <c r="AE40" s="154" t="str">
        <f t="shared" si="9"/>
        <v>srijeda</v>
      </c>
      <c r="AF40" s="155"/>
      <c r="AG40" s="155"/>
      <c r="AH40" s="156"/>
      <c r="AI40" s="154">
        <f t="shared" si="10"/>
        <v>16</v>
      </c>
      <c r="AJ40" s="155"/>
      <c r="AK40" s="156"/>
      <c r="AL40" s="160">
        <v>46128</v>
      </c>
      <c r="AM40" s="161" t="s">
        <v>466</v>
      </c>
      <c r="AN40" s="161" t="s">
        <v>466</v>
      </c>
      <c r="AO40" s="154" t="str">
        <f t="shared" si="11"/>
        <v>četvrtak</v>
      </c>
      <c r="AP40" s="155"/>
      <c r="AQ40" s="155"/>
      <c r="AR40" s="156"/>
      <c r="AS40" s="154">
        <f t="shared" si="12"/>
        <v>16</v>
      </c>
      <c r="AT40" s="155"/>
      <c r="AU40" s="156"/>
      <c r="AV40" s="86"/>
      <c r="AW40" s="86"/>
      <c r="AX40" s="86"/>
      <c r="AY40" s="90" t="s">
        <v>564</v>
      </c>
      <c r="AZ40" s="59" t="s">
        <v>565</v>
      </c>
      <c r="BA40" s="91"/>
      <c r="BB40" s="91"/>
      <c r="BC40" s="86"/>
      <c r="BD40" s="86"/>
      <c r="BE40" s="86"/>
      <c r="BF40" s="86"/>
      <c r="BG40" s="86"/>
      <c r="BH40" s="3"/>
      <c r="BI40" s="3"/>
    </row>
    <row r="41" spans="1:61" x14ac:dyDescent="0.3">
      <c r="A41" s="170" t="s">
        <v>398</v>
      </c>
      <c r="B41" s="220" t="s">
        <v>398</v>
      </c>
      <c r="C41" s="220" t="s">
        <v>398</v>
      </c>
      <c r="D41" s="220" t="s">
        <v>398</v>
      </c>
      <c r="E41" s="220" t="s">
        <v>398</v>
      </c>
      <c r="F41" s="220" t="s">
        <v>398</v>
      </c>
      <c r="G41" s="220" t="s">
        <v>398</v>
      </c>
      <c r="H41" s="220" t="s">
        <v>398</v>
      </c>
      <c r="I41" s="220" t="s">
        <v>398</v>
      </c>
      <c r="J41" s="220" t="s">
        <v>398</v>
      </c>
      <c r="K41" s="220" t="s">
        <v>398</v>
      </c>
      <c r="L41" s="220" t="s">
        <v>398</v>
      </c>
      <c r="M41" s="220" t="s">
        <v>398</v>
      </c>
      <c r="N41" s="220" t="s">
        <v>398</v>
      </c>
      <c r="O41" s="220" t="s">
        <v>398</v>
      </c>
      <c r="P41" s="220" t="s">
        <v>398</v>
      </c>
      <c r="Q41" s="221" t="s">
        <v>398</v>
      </c>
      <c r="R41" s="160">
        <v>45400</v>
      </c>
      <c r="S41" s="161" t="s">
        <v>467</v>
      </c>
      <c r="T41" s="161" t="s">
        <v>467</v>
      </c>
      <c r="U41" s="154" t="str">
        <f t="shared" si="7"/>
        <v>četvrtak</v>
      </c>
      <c r="V41" s="155"/>
      <c r="W41" s="155"/>
      <c r="X41" s="156"/>
      <c r="Y41" s="154">
        <f t="shared" si="8"/>
        <v>16</v>
      </c>
      <c r="Z41" s="155"/>
      <c r="AA41" s="156"/>
      <c r="AB41" s="160">
        <v>45765</v>
      </c>
      <c r="AC41" s="161" t="s">
        <v>467</v>
      </c>
      <c r="AD41" s="161" t="s">
        <v>467</v>
      </c>
      <c r="AE41" s="154" t="str">
        <f t="shared" si="9"/>
        <v>petak</v>
      </c>
      <c r="AF41" s="155"/>
      <c r="AG41" s="155"/>
      <c r="AH41" s="156"/>
      <c r="AI41" s="154">
        <f t="shared" si="10"/>
        <v>16</v>
      </c>
      <c r="AJ41" s="155"/>
      <c r="AK41" s="156"/>
      <c r="AL41" s="160">
        <v>46130</v>
      </c>
      <c r="AM41" s="161" t="s">
        <v>467</v>
      </c>
      <c r="AN41" s="161" t="s">
        <v>467</v>
      </c>
      <c r="AO41" s="154" t="str">
        <f t="shared" si="11"/>
        <v>subota</v>
      </c>
      <c r="AP41" s="155"/>
      <c r="AQ41" s="155"/>
      <c r="AR41" s="156"/>
      <c r="AS41" s="154">
        <f t="shared" si="12"/>
        <v>16</v>
      </c>
      <c r="AT41" s="155"/>
      <c r="AU41" s="156"/>
      <c r="AV41" s="86"/>
      <c r="AW41" s="86"/>
      <c r="AX41" s="86"/>
      <c r="AY41" s="90" t="s">
        <v>566</v>
      </c>
      <c r="AZ41" s="59" t="s">
        <v>567</v>
      </c>
      <c r="BA41" s="91"/>
      <c r="BB41" s="91"/>
      <c r="BC41" s="86"/>
      <c r="BD41" s="86"/>
      <c r="BE41" s="86"/>
      <c r="BF41" s="86"/>
      <c r="BG41" s="86"/>
      <c r="BH41" s="3"/>
      <c r="BI41" s="3"/>
    </row>
    <row r="42" spans="1:61" x14ac:dyDescent="0.3">
      <c r="A42" s="170" t="s">
        <v>399</v>
      </c>
      <c r="B42" s="220" t="s">
        <v>399</v>
      </c>
      <c r="C42" s="220" t="s">
        <v>399</v>
      </c>
      <c r="D42" s="220" t="s">
        <v>399</v>
      </c>
      <c r="E42" s="220" t="s">
        <v>399</v>
      </c>
      <c r="F42" s="220" t="s">
        <v>399</v>
      </c>
      <c r="G42" s="220" t="s">
        <v>399</v>
      </c>
      <c r="H42" s="220" t="s">
        <v>399</v>
      </c>
      <c r="I42" s="220" t="s">
        <v>399</v>
      </c>
      <c r="J42" s="220" t="s">
        <v>399</v>
      </c>
      <c r="K42" s="220" t="s">
        <v>399</v>
      </c>
      <c r="L42" s="220" t="s">
        <v>399</v>
      </c>
      <c r="M42" s="220" t="s">
        <v>399</v>
      </c>
      <c r="N42" s="220" t="s">
        <v>399</v>
      </c>
      <c r="O42" s="220" t="s">
        <v>399</v>
      </c>
      <c r="P42" s="220" t="s">
        <v>399</v>
      </c>
      <c r="Q42" s="221" t="s">
        <v>399</v>
      </c>
      <c r="R42" s="160">
        <v>45400</v>
      </c>
      <c r="S42" s="161" t="s">
        <v>467</v>
      </c>
      <c r="T42" s="161" t="s">
        <v>467</v>
      </c>
      <c r="U42" s="154" t="str">
        <f t="shared" si="7"/>
        <v>četvrtak</v>
      </c>
      <c r="V42" s="155"/>
      <c r="W42" s="155"/>
      <c r="X42" s="156"/>
      <c r="Y42" s="154">
        <f t="shared" si="8"/>
        <v>16</v>
      </c>
      <c r="Z42" s="155"/>
      <c r="AA42" s="156"/>
      <c r="AB42" s="160">
        <v>45765</v>
      </c>
      <c r="AC42" s="161" t="s">
        <v>467</v>
      </c>
      <c r="AD42" s="161" t="s">
        <v>467</v>
      </c>
      <c r="AE42" s="154" t="str">
        <f t="shared" si="9"/>
        <v>petak</v>
      </c>
      <c r="AF42" s="155"/>
      <c r="AG42" s="155"/>
      <c r="AH42" s="156"/>
      <c r="AI42" s="154">
        <f t="shared" si="10"/>
        <v>16</v>
      </c>
      <c r="AJ42" s="155"/>
      <c r="AK42" s="156"/>
      <c r="AL42" s="160">
        <v>46130</v>
      </c>
      <c r="AM42" s="161" t="s">
        <v>467</v>
      </c>
      <c r="AN42" s="161" t="s">
        <v>467</v>
      </c>
      <c r="AO42" s="154" t="str">
        <f t="shared" si="11"/>
        <v>subota</v>
      </c>
      <c r="AP42" s="155"/>
      <c r="AQ42" s="155"/>
      <c r="AR42" s="156"/>
      <c r="AS42" s="154">
        <f t="shared" si="12"/>
        <v>16</v>
      </c>
      <c r="AT42" s="155"/>
      <c r="AU42" s="156"/>
      <c r="AV42" s="86"/>
      <c r="AW42" s="86"/>
      <c r="AX42" s="86"/>
      <c r="AY42" s="90" t="s">
        <v>568</v>
      </c>
      <c r="AZ42" s="59" t="s">
        <v>569</v>
      </c>
      <c r="BA42" s="91"/>
      <c r="BB42" s="91"/>
      <c r="BC42" s="86"/>
      <c r="BD42" s="86"/>
      <c r="BE42" s="86"/>
      <c r="BF42" s="86"/>
      <c r="BG42" s="86"/>
      <c r="BH42" s="3"/>
      <c r="BI42" s="3"/>
    </row>
    <row r="43" spans="1:61" x14ac:dyDescent="0.3">
      <c r="A43" s="170" t="s">
        <v>400</v>
      </c>
      <c r="B43" s="220" t="s">
        <v>400</v>
      </c>
      <c r="C43" s="220" t="s">
        <v>400</v>
      </c>
      <c r="D43" s="220" t="s">
        <v>400</v>
      </c>
      <c r="E43" s="220" t="s">
        <v>400</v>
      </c>
      <c r="F43" s="220" t="s">
        <v>400</v>
      </c>
      <c r="G43" s="220" t="s">
        <v>400</v>
      </c>
      <c r="H43" s="220" t="s">
        <v>400</v>
      </c>
      <c r="I43" s="220" t="s">
        <v>400</v>
      </c>
      <c r="J43" s="220" t="s">
        <v>400</v>
      </c>
      <c r="K43" s="220" t="s">
        <v>400</v>
      </c>
      <c r="L43" s="220" t="s">
        <v>400</v>
      </c>
      <c r="M43" s="220" t="s">
        <v>400</v>
      </c>
      <c r="N43" s="220" t="s">
        <v>400</v>
      </c>
      <c r="O43" s="220" t="s">
        <v>400</v>
      </c>
      <c r="P43" s="220" t="s">
        <v>400</v>
      </c>
      <c r="Q43" s="221" t="s">
        <v>400</v>
      </c>
      <c r="R43" s="160">
        <v>45403</v>
      </c>
      <c r="S43" s="161" t="s">
        <v>468</v>
      </c>
      <c r="T43" s="161" t="s">
        <v>468</v>
      </c>
      <c r="U43" s="154" t="str">
        <f t="shared" si="7"/>
        <v>nedjelja</v>
      </c>
      <c r="V43" s="155"/>
      <c r="W43" s="155"/>
      <c r="X43" s="156"/>
      <c r="Y43" s="154">
        <f t="shared" si="8"/>
        <v>16</v>
      </c>
      <c r="Z43" s="155"/>
      <c r="AA43" s="156"/>
      <c r="AB43" s="160">
        <v>45768</v>
      </c>
      <c r="AC43" s="161" t="s">
        <v>468</v>
      </c>
      <c r="AD43" s="161" t="s">
        <v>468</v>
      </c>
      <c r="AE43" s="154" t="str">
        <f t="shared" si="9"/>
        <v>ponedjeljak</v>
      </c>
      <c r="AF43" s="155"/>
      <c r="AG43" s="155"/>
      <c r="AH43" s="156"/>
      <c r="AI43" s="154">
        <f t="shared" si="10"/>
        <v>17</v>
      </c>
      <c r="AJ43" s="155"/>
      <c r="AK43" s="156"/>
      <c r="AL43" s="160">
        <v>46133</v>
      </c>
      <c r="AM43" s="161" t="s">
        <v>468</v>
      </c>
      <c r="AN43" s="161" t="s">
        <v>468</v>
      </c>
      <c r="AO43" s="154" t="str">
        <f t="shared" si="11"/>
        <v>utorak</v>
      </c>
      <c r="AP43" s="155"/>
      <c r="AQ43" s="155"/>
      <c r="AR43" s="156"/>
      <c r="AS43" s="154">
        <f t="shared" si="12"/>
        <v>17</v>
      </c>
      <c r="AT43" s="155"/>
      <c r="AU43" s="156"/>
      <c r="AV43" s="86"/>
      <c r="AW43" s="86"/>
      <c r="AX43" s="86"/>
      <c r="AY43" s="90" t="s">
        <v>570</v>
      </c>
      <c r="AZ43" s="59" t="s">
        <v>571</v>
      </c>
      <c r="BA43" s="91"/>
      <c r="BB43" s="91"/>
      <c r="BC43" s="86"/>
      <c r="BD43" s="86"/>
      <c r="BE43" s="86"/>
      <c r="BF43" s="86"/>
      <c r="BG43" s="86"/>
      <c r="BH43" s="3"/>
      <c r="BI43" s="3"/>
    </row>
    <row r="44" spans="1:61" x14ac:dyDescent="0.3">
      <c r="A44" s="170" t="s">
        <v>401</v>
      </c>
      <c r="B44" s="220" t="s">
        <v>401</v>
      </c>
      <c r="C44" s="220" t="s">
        <v>401</v>
      </c>
      <c r="D44" s="220" t="s">
        <v>401</v>
      </c>
      <c r="E44" s="220" t="s">
        <v>401</v>
      </c>
      <c r="F44" s="220" t="s">
        <v>401</v>
      </c>
      <c r="G44" s="220" t="s">
        <v>401</v>
      </c>
      <c r="H44" s="220" t="s">
        <v>401</v>
      </c>
      <c r="I44" s="220" t="s">
        <v>401</v>
      </c>
      <c r="J44" s="220" t="s">
        <v>401</v>
      </c>
      <c r="K44" s="220" t="s">
        <v>401</v>
      </c>
      <c r="L44" s="220" t="s">
        <v>401</v>
      </c>
      <c r="M44" s="220" t="s">
        <v>401</v>
      </c>
      <c r="N44" s="220" t="s">
        <v>401</v>
      </c>
      <c r="O44" s="220" t="s">
        <v>401</v>
      </c>
      <c r="P44" s="220" t="s">
        <v>401</v>
      </c>
      <c r="Q44" s="221" t="s">
        <v>401</v>
      </c>
      <c r="R44" s="160">
        <v>45403</v>
      </c>
      <c r="S44" s="161" t="s">
        <v>468</v>
      </c>
      <c r="T44" s="161" t="s">
        <v>468</v>
      </c>
      <c r="U44" s="154" t="str">
        <f t="shared" si="7"/>
        <v>nedjelja</v>
      </c>
      <c r="V44" s="155"/>
      <c r="W44" s="155"/>
      <c r="X44" s="156"/>
      <c r="Y44" s="154">
        <f t="shared" si="8"/>
        <v>16</v>
      </c>
      <c r="Z44" s="155"/>
      <c r="AA44" s="156"/>
      <c r="AB44" s="160">
        <v>45768</v>
      </c>
      <c r="AC44" s="161" t="s">
        <v>468</v>
      </c>
      <c r="AD44" s="161" t="s">
        <v>468</v>
      </c>
      <c r="AE44" s="154" t="str">
        <f t="shared" si="9"/>
        <v>ponedjeljak</v>
      </c>
      <c r="AF44" s="155"/>
      <c r="AG44" s="155"/>
      <c r="AH44" s="156"/>
      <c r="AI44" s="154">
        <f t="shared" si="10"/>
        <v>17</v>
      </c>
      <c r="AJ44" s="155"/>
      <c r="AK44" s="156"/>
      <c r="AL44" s="160">
        <v>46133</v>
      </c>
      <c r="AM44" s="161" t="s">
        <v>468</v>
      </c>
      <c r="AN44" s="161" t="s">
        <v>468</v>
      </c>
      <c r="AO44" s="154" t="str">
        <f t="shared" si="11"/>
        <v>utorak</v>
      </c>
      <c r="AP44" s="155"/>
      <c r="AQ44" s="155"/>
      <c r="AR44" s="156"/>
      <c r="AS44" s="154">
        <f t="shared" si="12"/>
        <v>17</v>
      </c>
      <c r="AT44" s="155"/>
      <c r="AU44" s="156"/>
      <c r="AV44" s="86"/>
      <c r="AW44" s="86"/>
      <c r="AX44" s="86"/>
      <c r="AY44" s="90" t="s">
        <v>572</v>
      </c>
      <c r="AZ44" s="59" t="s">
        <v>573</v>
      </c>
      <c r="BA44" s="91"/>
      <c r="BB44" s="91"/>
      <c r="BC44" s="86"/>
      <c r="BD44" s="86"/>
      <c r="BE44" s="86"/>
      <c r="BF44" s="86"/>
      <c r="BG44" s="86"/>
      <c r="BH44" s="3"/>
      <c r="BI44" s="3"/>
    </row>
    <row r="45" spans="1:61" x14ac:dyDescent="0.3">
      <c r="A45" s="170" t="s">
        <v>402</v>
      </c>
      <c r="B45" s="220" t="s">
        <v>402</v>
      </c>
      <c r="C45" s="220" t="s">
        <v>402</v>
      </c>
      <c r="D45" s="220" t="s">
        <v>402</v>
      </c>
      <c r="E45" s="220" t="s">
        <v>402</v>
      </c>
      <c r="F45" s="220" t="s">
        <v>402</v>
      </c>
      <c r="G45" s="220" t="s">
        <v>402</v>
      </c>
      <c r="H45" s="220" t="s">
        <v>402</v>
      </c>
      <c r="I45" s="220" t="s">
        <v>402</v>
      </c>
      <c r="J45" s="220" t="s">
        <v>402</v>
      </c>
      <c r="K45" s="220" t="s">
        <v>402</v>
      </c>
      <c r="L45" s="220" t="s">
        <v>402</v>
      </c>
      <c r="M45" s="220" t="s">
        <v>402</v>
      </c>
      <c r="N45" s="220" t="s">
        <v>402</v>
      </c>
      <c r="O45" s="220" t="s">
        <v>402</v>
      </c>
      <c r="P45" s="220" t="s">
        <v>402</v>
      </c>
      <c r="Q45" s="221" t="s">
        <v>402</v>
      </c>
      <c r="R45" s="160">
        <v>45407</v>
      </c>
      <c r="S45" s="161" t="s">
        <v>469</v>
      </c>
      <c r="T45" s="161" t="s">
        <v>469</v>
      </c>
      <c r="U45" s="154" t="str">
        <f t="shared" si="7"/>
        <v>četvrtak</v>
      </c>
      <c r="V45" s="155"/>
      <c r="W45" s="155"/>
      <c r="X45" s="156"/>
      <c r="Y45" s="154">
        <f t="shared" si="8"/>
        <v>17</v>
      </c>
      <c r="Z45" s="155"/>
      <c r="AA45" s="156"/>
      <c r="AB45" s="160">
        <v>45772</v>
      </c>
      <c r="AC45" s="161" t="s">
        <v>469</v>
      </c>
      <c r="AD45" s="161" t="s">
        <v>469</v>
      </c>
      <c r="AE45" s="154" t="str">
        <f t="shared" si="9"/>
        <v>petak</v>
      </c>
      <c r="AF45" s="155"/>
      <c r="AG45" s="155"/>
      <c r="AH45" s="156"/>
      <c r="AI45" s="154">
        <f t="shared" si="10"/>
        <v>17</v>
      </c>
      <c r="AJ45" s="155"/>
      <c r="AK45" s="156"/>
      <c r="AL45" s="160">
        <v>46137</v>
      </c>
      <c r="AM45" s="161" t="s">
        <v>469</v>
      </c>
      <c r="AN45" s="161" t="s">
        <v>469</v>
      </c>
      <c r="AO45" s="154" t="str">
        <f t="shared" si="11"/>
        <v>subota</v>
      </c>
      <c r="AP45" s="155"/>
      <c r="AQ45" s="155"/>
      <c r="AR45" s="156"/>
      <c r="AS45" s="154">
        <f t="shared" si="12"/>
        <v>17</v>
      </c>
      <c r="AT45" s="155"/>
      <c r="AU45" s="156"/>
      <c r="AV45" s="86"/>
      <c r="AW45" s="86"/>
      <c r="AX45" s="86"/>
      <c r="AY45" s="90" t="s">
        <v>574</v>
      </c>
      <c r="AZ45" s="59" t="s">
        <v>575</v>
      </c>
      <c r="BA45" s="91"/>
      <c r="BB45" s="91"/>
      <c r="BC45" s="86"/>
      <c r="BD45" s="86"/>
      <c r="BE45" s="86"/>
      <c r="BF45" s="86"/>
      <c r="BG45" s="86"/>
      <c r="BH45" s="3"/>
      <c r="BI45" s="3"/>
    </row>
    <row r="46" spans="1:61" x14ac:dyDescent="0.3">
      <c r="A46" s="170" t="s">
        <v>403</v>
      </c>
      <c r="B46" s="220" t="s">
        <v>403</v>
      </c>
      <c r="C46" s="220" t="s">
        <v>403</v>
      </c>
      <c r="D46" s="220" t="s">
        <v>403</v>
      </c>
      <c r="E46" s="220" t="s">
        <v>403</v>
      </c>
      <c r="F46" s="220" t="s">
        <v>403</v>
      </c>
      <c r="G46" s="220" t="s">
        <v>403</v>
      </c>
      <c r="H46" s="220" t="s">
        <v>403</v>
      </c>
      <c r="I46" s="220" t="s">
        <v>403</v>
      </c>
      <c r="J46" s="220" t="s">
        <v>403</v>
      </c>
      <c r="K46" s="220" t="s">
        <v>403</v>
      </c>
      <c r="L46" s="220" t="s">
        <v>403</v>
      </c>
      <c r="M46" s="220" t="s">
        <v>403</v>
      </c>
      <c r="N46" s="220" t="s">
        <v>403</v>
      </c>
      <c r="O46" s="220" t="s">
        <v>403</v>
      </c>
      <c r="P46" s="220" t="s">
        <v>403</v>
      </c>
      <c r="Q46" s="221" t="s">
        <v>403</v>
      </c>
      <c r="R46" s="160">
        <v>45408</v>
      </c>
      <c r="S46" s="161" t="s">
        <v>470</v>
      </c>
      <c r="T46" s="161" t="s">
        <v>470</v>
      </c>
      <c r="U46" s="154" t="str">
        <f t="shared" si="7"/>
        <v>petak</v>
      </c>
      <c r="V46" s="155"/>
      <c r="W46" s="155"/>
      <c r="X46" s="156"/>
      <c r="Y46" s="154">
        <f t="shared" si="8"/>
        <v>17</v>
      </c>
      <c r="Z46" s="155"/>
      <c r="AA46" s="156"/>
      <c r="AB46" s="160">
        <v>45773</v>
      </c>
      <c r="AC46" s="161" t="s">
        <v>470</v>
      </c>
      <c r="AD46" s="161" t="s">
        <v>470</v>
      </c>
      <c r="AE46" s="154" t="str">
        <f t="shared" si="9"/>
        <v>subota</v>
      </c>
      <c r="AF46" s="155"/>
      <c r="AG46" s="155"/>
      <c r="AH46" s="156"/>
      <c r="AI46" s="154">
        <f t="shared" si="10"/>
        <v>17</v>
      </c>
      <c r="AJ46" s="155"/>
      <c r="AK46" s="156"/>
      <c r="AL46" s="160">
        <v>46138</v>
      </c>
      <c r="AM46" s="161" t="s">
        <v>470</v>
      </c>
      <c r="AN46" s="161" t="s">
        <v>470</v>
      </c>
      <c r="AO46" s="154" t="str">
        <f t="shared" si="11"/>
        <v>nedjelja</v>
      </c>
      <c r="AP46" s="155"/>
      <c r="AQ46" s="155"/>
      <c r="AR46" s="156"/>
      <c r="AS46" s="154">
        <f t="shared" si="12"/>
        <v>17</v>
      </c>
      <c r="AT46" s="155"/>
      <c r="AU46" s="156"/>
      <c r="AV46" s="86"/>
      <c r="AW46" s="86"/>
      <c r="AX46" s="86"/>
      <c r="AY46" s="90" t="s">
        <v>576</v>
      </c>
      <c r="AZ46" s="59" t="s">
        <v>577</v>
      </c>
      <c r="BA46" s="91"/>
      <c r="BB46" s="91"/>
      <c r="BC46" s="86"/>
      <c r="BD46" s="86"/>
      <c r="BE46" s="86"/>
      <c r="BF46" s="86"/>
      <c r="BG46" s="86"/>
      <c r="BH46" s="3"/>
      <c r="BI46" s="3"/>
    </row>
    <row r="47" spans="1:61" x14ac:dyDescent="0.3">
      <c r="A47" s="170" t="s">
        <v>404</v>
      </c>
      <c r="B47" s="220" t="s">
        <v>404</v>
      </c>
      <c r="C47" s="220" t="s">
        <v>404</v>
      </c>
      <c r="D47" s="220" t="s">
        <v>404</v>
      </c>
      <c r="E47" s="220" t="s">
        <v>404</v>
      </c>
      <c r="F47" s="220" t="s">
        <v>404</v>
      </c>
      <c r="G47" s="220" t="s">
        <v>404</v>
      </c>
      <c r="H47" s="220" t="s">
        <v>404</v>
      </c>
      <c r="I47" s="220" t="s">
        <v>404</v>
      </c>
      <c r="J47" s="220" t="s">
        <v>404</v>
      </c>
      <c r="K47" s="220" t="s">
        <v>404</v>
      </c>
      <c r="L47" s="220" t="s">
        <v>404</v>
      </c>
      <c r="M47" s="220" t="s">
        <v>404</v>
      </c>
      <c r="N47" s="220" t="s">
        <v>404</v>
      </c>
      <c r="O47" s="220" t="s">
        <v>404</v>
      </c>
      <c r="P47" s="220" t="s">
        <v>404</v>
      </c>
      <c r="Q47" s="221" t="s">
        <v>404</v>
      </c>
      <c r="R47" s="160">
        <v>45410</v>
      </c>
      <c r="S47" s="161" t="s">
        <v>471</v>
      </c>
      <c r="T47" s="161" t="s">
        <v>471</v>
      </c>
      <c r="U47" s="154" t="str">
        <f t="shared" si="7"/>
        <v>nedjelja</v>
      </c>
      <c r="V47" s="155"/>
      <c r="W47" s="155"/>
      <c r="X47" s="156"/>
      <c r="Y47" s="154">
        <f t="shared" si="8"/>
        <v>17</v>
      </c>
      <c r="Z47" s="155"/>
      <c r="AA47" s="156"/>
      <c r="AB47" s="160">
        <v>45775</v>
      </c>
      <c r="AC47" s="161" t="s">
        <v>471</v>
      </c>
      <c r="AD47" s="161" t="s">
        <v>471</v>
      </c>
      <c r="AE47" s="154" t="str">
        <f t="shared" si="9"/>
        <v>ponedjeljak</v>
      </c>
      <c r="AF47" s="155"/>
      <c r="AG47" s="155"/>
      <c r="AH47" s="156"/>
      <c r="AI47" s="154">
        <f t="shared" si="10"/>
        <v>18</v>
      </c>
      <c r="AJ47" s="155"/>
      <c r="AK47" s="156"/>
      <c r="AL47" s="160">
        <v>46140</v>
      </c>
      <c r="AM47" s="161" t="s">
        <v>471</v>
      </c>
      <c r="AN47" s="161" t="s">
        <v>471</v>
      </c>
      <c r="AO47" s="154" t="str">
        <f t="shared" si="11"/>
        <v>utorak</v>
      </c>
      <c r="AP47" s="155"/>
      <c r="AQ47" s="155"/>
      <c r="AR47" s="156"/>
      <c r="AS47" s="154">
        <f t="shared" si="12"/>
        <v>18</v>
      </c>
      <c r="AT47" s="155"/>
      <c r="AU47" s="156"/>
      <c r="AV47" s="86"/>
      <c r="AW47" s="86"/>
      <c r="AX47" s="86"/>
      <c r="AY47" s="90" t="s">
        <v>578</v>
      </c>
      <c r="AZ47" s="59" t="s">
        <v>579</v>
      </c>
      <c r="BA47" s="91"/>
      <c r="BB47" s="91"/>
      <c r="BC47" s="86"/>
      <c r="BD47" s="86"/>
      <c r="BE47" s="86"/>
      <c r="BF47" s="86"/>
      <c r="BG47" s="86"/>
      <c r="BH47" s="3"/>
      <c r="BI47" s="3"/>
    </row>
    <row r="48" spans="1:61" x14ac:dyDescent="0.3">
      <c r="A48" s="170" t="s">
        <v>405</v>
      </c>
      <c r="B48" s="220" t="s">
        <v>405</v>
      </c>
      <c r="C48" s="220" t="s">
        <v>405</v>
      </c>
      <c r="D48" s="220" t="s">
        <v>405</v>
      </c>
      <c r="E48" s="220" t="s">
        <v>405</v>
      </c>
      <c r="F48" s="220" t="s">
        <v>405</v>
      </c>
      <c r="G48" s="220" t="s">
        <v>405</v>
      </c>
      <c r="H48" s="220" t="s">
        <v>405</v>
      </c>
      <c r="I48" s="220" t="s">
        <v>405</v>
      </c>
      <c r="J48" s="220" t="s">
        <v>405</v>
      </c>
      <c r="K48" s="220" t="s">
        <v>405</v>
      </c>
      <c r="L48" s="220" t="s">
        <v>405</v>
      </c>
      <c r="M48" s="220" t="s">
        <v>405</v>
      </c>
      <c r="N48" s="220" t="s">
        <v>405</v>
      </c>
      <c r="O48" s="220" t="s">
        <v>405</v>
      </c>
      <c r="P48" s="220" t="s">
        <v>405</v>
      </c>
      <c r="Q48" s="221" t="s">
        <v>405</v>
      </c>
      <c r="R48" s="160">
        <v>45410</v>
      </c>
      <c r="S48" s="161" t="s">
        <v>471</v>
      </c>
      <c r="T48" s="161" t="s">
        <v>471</v>
      </c>
      <c r="U48" s="154" t="str">
        <f t="shared" si="7"/>
        <v>nedjelja</v>
      </c>
      <c r="V48" s="155"/>
      <c r="W48" s="155"/>
      <c r="X48" s="156"/>
      <c r="Y48" s="154">
        <f t="shared" si="8"/>
        <v>17</v>
      </c>
      <c r="Z48" s="155"/>
      <c r="AA48" s="156"/>
      <c r="AB48" s="160">
        <v>45775</v>
      </c>
      <c r="AC48" s="161" t="s">
        <v>471</v>
      </c>
      <c r="AD48" s="161" t="s">
        <v>471</v>
      </c>
      <c r="AE48" s="154" t="str">
        <f t="shared" si="9"/>
        <v>ponedjeljak</v>
      </c>
      <c r="AF48" s="155"/>
      <c r="AG48" s="155"/>
      <c r="AH48" s="156"/>
      <c r="AI48" s="154">
        <f t="shared" si="10"/>
        <v>18</v>
      </c>
      <c r="AJ48" s="155"/>
      <c r="AK48" s="156"/>
      <c r="AL48" s="160">
        <v>46140</v>
      </c>
      <c r="AM48" s="161" t="s">
        <v>471</v>
      </c>
      <c r="AN48" s="161" t="s">
        <v>471</v>
      </c>
      <c r="AO48" s="154" t="str">
        <f t="shared" si="11"/>
        <v>utorak</v>
      </c>
      <c r="AP48" s="155"/>
      <c r="AQ48" s="155"/>
      <c r="AR48" s="156"/>
      <c r="AS48" s="154">
        <f t="shared" si="12"/>
        <v>18</v>
      </c>
      <c r="AT48" s="155"/>
      <c r="AU48" s="156"/>
      <c r="AV48" s="86"/>
      <c r="AW48" s="86"/>
      <c r="AX48" s="86"/>
      <c r="AY48" s="90" t="s">
        <v>580</v>
      </c>
      <c r="AZ48" s="59" t="s">
        <v>581</v>
      </c>
      <c r="BA48" s="91"/>
      <c r="BB48" s="91"/>
      <c r="BC48" s="86"/>
      <c r="BD48" s="86"/>
      <c r="BE48" s="86"/>
      <c r="BF48" s="86"/>
      <c r="BG48" s="86"/>
      <c r="BH48" s="3"/>
      <c r="BI48" s="3"/>
    </row>
    <row r="49" spans="1:61" x14ac:dyDescent="0.3">
      <c r="A49" s="170" t="s">
        <v>406</v>
      </c>
      <c r="B49" s="220" t="s">
        <v>406</v>
      </c>
      <c r="C49" s="220" t="s">
        <v>406</v>
      </c>
      <c r="D49" s="220" t="s">
        <v>406</v>
      </c>
      <c r="E49" s="220" t="s">
        <v>406</v>
      </c>
      <c r="F49" s="220" t="s">
        <v>406</v>
      </c>
      <c r="G49" s="220" t="s">
        <v>406</v>
      </c>
      <c r="H49" s="220" t="s">
        <v>406</v>
      </c>
      <c r="I49" s="220" t="s">
        <v>406</v>
      </c>
      <c r="J49" s="220" t="s">
        <v>406</v>
      </c>
      <c r="K49" s="220" t="s">
        <v>406</v>
      </c>
      <c r="L49" s="220" t="s">
        <v>406</v>
      </c>
      <c r="M49" s="220" t="s">
        <v>406</v>
      </c>
      <c r="N49" s="220" t="s">
        <v>406</v>
      </c>
      <c r="O49" s="220" t="s">
        <v>406</v>
      </c>
      <c r="P49" s="220" t="s">
        <v>406</v>
      </c>
      <c r="Q49" s="221" t="s">
        <v>406</v>
      </c>
      <c r="R49" s="160">
        <v>45420</v>
      </c>
      <c r="S49" s="161" t="s">
        <v>472</v>
      </c>
      <c r="T49" s="161" t="s">
        <v>472</v>
      </c>
      <c r="U49" s="154" t="str">
        <f t="shared" si="7"/>
        <v>srijeda</v>
      </c>
      <c r="V49" s="155"/>
      <c r="W49" s="155"/>
      <c r="X49" s="156"/>
      <c r="Y49" s="154">
        <f t="shared" si="8"/>
        <v>19</v>
      </c>
      <c r="Z49" s="155"/>
      <c r="AA49" s="156"/>
      <c r="AB49" s="160">
        <v>45785</v>
      </c>
      <c r="AC49" s="161" t="s">
        <v>472</v>
      </c>
      <c r="AD49" s="161" t="s">
        <v>472</v>
      </c>
      <c r="AE49" s="154" t="str">
        <f t="shared" si="9"/>
        <v>četvrtak</v>
      </c>
      <c r="AF49" s="155"/>
      <c r="AG49" s="155"/>
      <c r="AH49" s="156"/>
      <c r="AI49" s="154">
        <f t="shared" si="10"/>
        <v>19</v>
      </c>
      <c r="AJ49" s="155"/>
      <c r="AK49" s="156"/>
      <c r="AL49" s="160">
        <v>46150</v>
      </c>
      <c r="AM49" s="161" t="s">
        <v>472</v>
      </c>
      <c r="AN49" s="161" t="s">
        <v>472</v>
      </c>
      <c r="AO49" s="154" t="str">
        <f t="shared" si="11"/>
        <v>petak</v>
      </c>
      <c r="AP49" s="155"/>
      <c r="AQ49" s="155"/>
      <c r="AR49" s="156"/>
      <c r="AS49" s="154">
        <f t="shared" si="12"/>
        <v>19</v>
      </c>
      <c r="AT49" s="155"/>
      <c r="AU49" s="156"/>
      <c r="AV49" s="86"/>
      <c r="AW49" s="86"/>
      <c r="AX49" s="86"/>
      <c r="AY49" s="90" t="s">
        <v>582</v>
      </c>
      <c r="AZ49" s="59" t="s">
        <v>583</v>
      </c>
      <c r="BA49" s="91"/>
      <c r="BB49" s="91"/>
      <c r="BC49" s="86"/>
      <c r="BD49" s="86"/>
      <c r="BE49" s="86"/>
      <c r="BF49" s="86"/>
      <c r="BG49" s="86"/>
      <c r="BH49" s="3"/>
      <c r="BI49" s="3"/>
    </row>
    <row r="50" spans="1:61" x14ac:dyDescent="0.3">
      <c r="A50" s="170" t="s">
        <v>407</v>
      </c>
      <c r="B50" s="220" t="s">
        <v>407</v>
      </c>
      <c r="C50" s="220" t="s">
        <v>407</v>
      </c>
      <c r="D50" s="220" t="s">
        <v>407</v>
      </c>
      <c r="E50" s="220" t="s">
        <v>407</v>
      </c>
      <c r="F50" s="220" t="s">
        <v>407</v>
      </c>
      <c r="G50" s="220" t="s">
        <v>407</v>
      </c>
      <c r="H50" s="220" t="s">
        <v>407</v>
      </c>
      <c r="I50" s="220" t="s">
        <v>407</v>
      </c>
      <c r="J50" s="220" t="s">
        <v>407</v>
      </c>
      <c r="K50" s="220" t="s">
        <v>407</v>
      </c>
      <c r="L50" s="220" t="s">
        <v>407</v>
      </c>
      <c r="M50" s="220" t="s">
        <v>407</v>
      </c>
      <c r="N50" s="220" t="s">
        <v>407</v>
      </c>
      <c r="O50" s="220" t="s">
        <v>407</v>
      </c>
      <c r="P50" s="220" t="s">
        <v>407</v>
      </c>
      <c r="Q50" s="221" t="s">
        <v>407</v>
      </c>
      <c r="R50" s="160">
        <v>45421</v>
      </c>
      <c r="S50" s="161" t="s">
        <v>473</v>
      </c>
      <c r="T50" s="161" t="s">
        <v>473</v>
      </c>
      <c r="U50" s="154" t="str">
        <f t="shared" si="7"/>
        <v>četvrtak</v>
      </c>
      <c r="V50" s="155"/>
      <c r="W50" s="155"/>
      <c r="X50" s="156"/>
      <c r="Y50" s="154">
        <f t="shared" si="8"/>
        <v>19</v>
      </c>
      <c r="Z50" s="155"/>
      <c r="AA50" s="156"/>
      <c r="AB50" s="160">
        <v>45786</v>
      </c>
      <c r="AC50" s="161" t="s">
        <v>473</v>
      </c>
      <c r="AD50" s="161" t="s">
        <v>473</v>
      </c>
      <c r="AE50" s="154" t="str">
        <f t="shared" si="9"/>
        <v>petak</v>
      </c>
      <c r="AF50" s="155"/>
      <c r="AG50" s="155"/>
      <c r="AH50" s="156"/>
      <c r="AI50" s="154">
        <f t="shared" si="10"/>
        <v>19</v>
      </c>
      <c r="AJ50" s="155"/>
      <c r="AK50" s="156"/>
      <c r="AL50" s="160">
        <v>46151</v>
      </c>
      <c r="AM50" s="161" t="s">
        <v>473</v>
      </c>
      <c r="AN50" s="161" t="s">
        <v>473</v>
      </c>
      <c r="AO50" s="154" t="str">
        <f t="shared" si="11"/>
        <v>subota</v>
      </c>
      <c r="AP50" s="155"/>
      <c r="AQ50" s="155"/>
      <c r="AR50" s="156"/>
      <c r="AS50" s="154">
        <f t="shared" si="12"/>
        <v>19</v>
      </c>
      <c r="AT50" s="155"/>
      <c r="AU50" s="156"/>
      <c r="AV50" s="86"/>
      <c r="AW50" s="86"/>
      <c r="AX50" s="86"/>
      <c r="AY50" s="90" t="s">
        <v>584</v>
      </c>
      <c r="AZ50" s="59" t="s">
        <v>585</v>
      </c>
      <c r="BA50" s="91"/>
      <c r="BB50" s="91"/>
      <c r="BC50" s="86"/>
      <c r="BD50" s="86"/>
      <c r="BE50" s="86"/>
      <c r="BF50" s="86"/>
      <c r="BG50" s="86"/>
      <c r="BH50" s="3"/>
      <c r="BI50" s="3"/>
    </row>
    <row r="51" spans="1:61" x14ac:dyDescent="0.3">
      <c r="A51" s="170" t="s">
        <v>408</v>
      </c>
      <c r="B51" s="220" t="s">
        <v>408</v>
      </c>
      <c r="C51" s="220" t="s">
        <v>408</v>
      </c>
      <c r="D51" s="220" t="s">
        <v>408</v>
      </c>
      <c r="E51" s="220" t="s">
        <v>408</v>
      </c>
      <c r="F51" s="220" t="s">
        <v>408</v>
      </c>
      <c r="G51" s="220" t="s">
        <v>408</v>
      </c>
      <c r="H51" s="220" t="s">
        <v>408</v>
      </c>
      <c r="I51" s="220" t="s">
        <v>408</v>
      </c>
      <c r="J51" s="220" t="s">
        <v>408</v>
      </c>
      <c r="K51" s="220" t="s">
        <v>408</v>
      </c>
      <c r="L51" s="220" t="s">
        <v>408</v>
      </c>
      <c r="M51" s="220" t="s">
        <v>408</v>
      </c>
      <c r="N51" s="220" t="s">
        <v>408</v>
      </c>
      <c r="O51" s="220" t="s">
        <v>408</v>
      </c>
      <c r="P51" s="220" t="s">
        <v>408</v>
      </c>
      <c r="Q51" s="221" t="s">
        <v>408</v>
      </c>
      <c r="R51" s="160">
        <v>45422</v>
      </c>
      <c r="S51" s="161" t="s">
        <v>474</v>
      </c>
      <c r="T51" s="161" t="s">
        <v>474</v>
      </c>
      <c r="U51" s="154" t="str">
        <f t="shared" si="7"/>
        <v>petak</v>
      </c>
      <c r="V51" s="155"/>
      <c r="W51" s="155"/>
      <c r="X51" s="156"/>
      <c r="Y51" s="154">
        <f t="shared" si="8"/>
        <v>19</v>
      </c>
      <c r="Z51" s="155"/>
      <c r="AA51" s="156"/>
      <c r="AB51" s="160">
        <v>45787</v>
      </c>
      <c r="AC51" s="161" t="s">
        <v>474</v>
      </c>
      <c r="AD51" s="161" t="s">
        <v>474</v>
      </c>
      <c r="AE51" s="154" t="str">
        <f t="shared" si="9"/>
        <v>subota</v>
      </c>
      <c r="AF51" s="155"/>
      <c r="AG51" s="155"/>
      <c r="AH51" s="156"/>
      <c r="AI51" s="154">
        <f t="shared" si="10"/>
        <v>19</v>
      </c>
      <c r="AJ51" s="155"/>
      <c r="AK51" s="156"/>
      <c r="AL51" s="160">
        <v>46152</v>
      </c>
      <c r="AM51" s="161" t="s">
        <v>474</v>
      </c>
      <c r="AN51" s="161" t="s">
        <v>474</v>
      </c>
      <c r="AO51" s="154" t="str">
        <f t="shared" si="11"/>
        <v>nedjelja</v>
      </c>
      <c r="AP51" s="155"/>
      <c r="AQ51" s="155"/>
      <c r="AR51" s="156"/>
      <c r="AS51" s="154">
        <f t="shared" si="12"/>
        <v>19</v>
      </c>
      <c r="AT51" s="155"/>
      <c r="AU51" s="156"/>
      <c r="AV51" s="86"/>
      <c r="AW51" s="86"/>
      <c r="AX51" s="86"/>
      <c r="AY51" s="90" t="s">
        <v>586</v>
      </c>
      <c r="AZ51" s="59" t="s">
        <v>587</v>
      </c>
      <c r="BA51" s="91"/>
      <c r="BB51" s="91"/>
      <c r="BC51" s="86"/>
      <c r="BD51" s="86"/>
      <c r="BE51" s="86"/>
      <c r="BF51" s="86"/>
      <c r="BG51" s="86"/>
      <c r="BH51" s="3"/>
      <c r="BI51" s="3"/>
    </row>
    <row r="52" spans="1:61" x14ac:dyDescent="0.3">
      <c r="A52" s="170" t="s">
        <v>409</v>
      </c>
      <c r="B52" s="220" t="s">
        <v>409</v>
      </c>
      <c r="C52" s="220" t="s">
        <v>409</v>
      </c>
      <c r="D52" s="220" t="s">
        <v>409</v>
      </c>
      <c r="E52" s="220" t="s">
        <v>409</v>
      </c>
      <c r="F52" s="220" t="s">
        <v>409</v>
      </c>
      <c r="G52" s="220" t="s">
        <v>409</v>
      </c>
      <c r="H52" s="220" t="s">
        <v>409</v>
      </c>
      <c r="I52" s="220" t="s">
        <v>409</v>
      </c>
      <c r="J52" s="220" t="s">
        <v>409</v>
      </c>
      <c r="K52" s="220" t="s">
        <v>409</v>
      </c>
      <c r="L52" s="220" t="s">
        <v>409</v>
      </c>
      <c r="M52" s="220" t="s">
        <v>409</v>
      </c>
      <c r="N52" s="220" t="s">
        <v>409</v>
      </c>
      <c r="O52" s="220" t="s">
        <v>409</v>
      </c>
      <c r="P52" s="220" t="s">
        <v>409</v>
      </c>
      <c r="Q52" s="221" t="s">
        <v>409</v>
      </c>
      <c r="R52" s="160">
        <v>45423</v>
      </c>
      <c r="S52" s="161" t="s">
        <v>475</v>
      </c>
      <c r="T52" s="161" t="s">
        <v>475</v>
      </c>
      <c r="U52" s="154" t="str">
        <f t="shared" si="7"/>
        <v>subota</v>
      </c>
      <c r="V52" s="155"/>
      <c r="W52" s="155"/>
      <c r="X52" s="156"/>
      <c r="Y52" s="154">
        <f t="shared" si="8"/>
        <v>19</v>
      </c>
      <c r="Z52" s="155"/>
      <c r="AA52" s="156"/>
      <c r="AB52" s="160">
        <v>45788</v>
      </c>
      <c r="AC52" s="161" t="s">
        <v>475</v>
      </c>
      <c r="AD52" s="161" t="s">
        <v>475</v>
      </c>
      <c r="AE52" s="154" t="str">
        <f t="shared" si="9"/>
        <v>nedjelja</v>
      </c>
      <c r="AF52" s="155"/>
      <c r="AG52" s="155"/>
      <c r="AH52" s="156"/>
      <c r="AI52" s="154">
        <f t="shared" si="10"/>
        <v>19</v>
      </c>
      <c r="AJ52" s="155"/>
      <c r="AK52" s="156"/>
      <c r="AL52" s="160">
        <v>46153</v>
      </c>
      <c r="AM52" s="161" t="s">
        <v>475</v>
      </c>
      <c r="AN52" s="161" t="s">
        <v>475</v>
      </c>
      <c r="AO52" s="154" t="str">
        <f t="shared" si="11"/>
        <v>ponedjeljak</v>
      </c>
      <c r="AP52" s="155"/>
      <c r="AQ52" s="155"/>
      <c r="AR52" s="156"/>
      <c r="AS52" s="154">
        <f t="shared" si="12"/>
        <v>20</v>
      </c>
      <c r="AT52" s="155"/>
      <c r="AU52" s="156"/>
      <c r="AV52" s="86"/>
      <c r="AW52" s="86"/>
      <c r="AX52" s="86"/>
      <c r="AY52" s="90" t="s">
        <v>588</v>
      </c>
      <c r="AZ52" s="59" t="s">
        <v>589</v>
      </c>
      <c r="BA52" s="91"/>
      <c r="BB52" s="91"/>
      <c r="BC52" s="86"/>
      <c r="BD52" s="86"/>
      <c r="BE52" s="86"/>
      <c r="BF52" s="86"/>
      <c r="BG52" s="86"/>
      <c r="BH52" s="3"/>
      <c r="BI52" s="3"/>
    </row>
    <row r="53" spans="1:61" x14ac:dyDescent="0.3">
      <c r="A53" s="170" t="s">
        <v>410</v>
      </c>
      <c r="B53" s="220" t="s">
        <v>410</v>
      </c>
      <c r="C53" s="220" t="s">
        <v>410</v>
      </c>
      <c r="D53" s="220" t="s">
        <v>410</v>
      </c>
      <c r="E53" s="220" t="s">
        <v>410</v>
      </c>
      <c r="F53" s="220" t="s">
        <v>410</v>
      </c>
      <c r="G53" s="220" t="s">
        <v>410</v>
      </c>
      <c r="H53" s="220" t="s">
        <v>410</v>
      </c>
      <c r="I53" s="220" t="s">
        <v>410</v>
      </c>
      <c r="J53" s="220" t="s">
        <v>410</v>
      </c>
      <c r="K53" s="220" t="s">
        <v>410</v>
      </c>
      <c r="L53" s="220" t="s">
        <v>410</v>
      </c>
      <c r="M53" s="220" t="s">
        <v>410</v>
      </c>
      <c r="N53" s="220" t="s">
        <v>410</v>
      </c>
      <c r="O53" s="220" t="s">
        <v>410</v>
      </c>
      <c r="P53" s="220" t="s">
        <v>410</v>
      </c>
      <c r="Q53" s="221" t="s">
        <v>410</v>
      </c>
      <c r="R53" s="160">
        <v>45438</v>
      </c>
      <c r="S53" s="161" t="s">
        <v>476</v>
      </c>
      <c r="T53" s="161" t="s">
        <v>476</v>
      </c>
      <c r="U53" s="154" t="str">
        <f t="shared" si="7"/>
        <v>nedjelja</v>
      </c>
      <c r="V53" s="155"/>
      <c r="W53" s="155"/>
      <c r="X53" s="156"/>
      <c r="Y53" s="154">
        <f t="shared" si="8"/>
        <v>21</v>
      </c>
      <c r="Z53" s="155"/>
      <c r="AA53" s="156"/>
      <c r="AB53" s="160">
        <v>45803</v>
      </c>
      <c r="AC53" s="161" t="s">
        <v>476</v>
      </c>
      <c r="AD53" s="161" t="s">
        <v>476</v>
      </c>
      <c r="AE53" s="154" t="str">
        <f t="shared" si="9"/>
        <v>ponedjeljak</v>
      </c>
      <c r="AF53" s="155"/>
      <c r="AG53" s="155"/>
      <c r="AH53" s="156"/>
      <c r="AI53" s="154">
        <f t="shared" si="10"/>
        <v>22</v>
      </c>
      <c r="AJ53" s="155"/>
      <c r="AK53" s="156"/>
      <c r="AL53" s="160">
        <v>46168</v>
      </c>
      <c r="AM53" s="161" t="s">
        <v>476</v>
      </c>
      <c r="AN53" s="161" t="s">
        <v>476</v>
      </c>
      <c r="AO53" s="154" t="str">
        <f t="shared" si="11"/>
        <v>utorak</v>
      </c>
      <c r="AP53" s="155"/>
      <c r="AQ53" s="155"/>
      <c r="AR53" s="156"/>
      <c r="AS53" s="154">
        <f t="shared" si="12"/>
        <v>22</v>
      </c>
      <c r="AT53" s="155"/>
      <c r="AU53" s="156"/>
      <c r="AV53" s="86"/>
      <c r="AW53" s="86"/>
      <c r="AX53" s="86"/>
      <c r="AY53" s="90" t="s">
        <v>590</v>
      </c>
      <c r="AZ53" s="59" t="s">
        <v>591</v>
      </c>
      <c r="BA53" s="91"/>
      <c r="BB53" s="91"/>
      <c r="BC53" s="86"/>
      <c r="BD53" s="86"/>
      <c r="BE53" s="86"/>
      <c r="BF53" s="86"/>
      <c r="BG53" s="86"/>
      <c r="BH53" s="3"/>
      <c r="BI53" s="3"/>
    </row>
    <row r="54" spans="1:61" x14ac:dyDescent="0.3">
      <c r="A54" s="170" t="s">
        <v>411</v>
      </c>
      <c r="B54" s="220" t="s">
        <v>411</v>
      </c>
      <c r="C54" s="220" t="s">
        <v>411</v>
      </c>
      <c r="D54" s="220" t="s">
        <v>411</v>
      </c>
      <c r="E54" s="220" t="s">
        <v>411</v>
      </c>
      <c r="F54" s="220" t="s">
        <v>411</v>
      </c>
      <c r="G54" s="220" t="s">
        <v>411</v>
      </c>
      <c r="H54" s="220" t="s">
        <v>411</v>
      </c>
      <c r="I54" s="220" t="s">
        <v>411</v>
      </c>
      <c r="J54" s="220" t="s">
        <v>411</v>
      </c>
      <c r="K54" s="220" t="s">
        <v>411</v>
      </c>
      <c r="L54" s="220" t="s">
        <v>411</v>
      </c>
      <c r="M54" s="220" t="s">
        <v>411</v>
      </c>
      <c r="N54" s="220" t="s">
        <v>411</v>
      </c>
      <c r="O54" s="220" t="s">
        <v>411</v>
      </c>
      <c r="P54" s="220" t="s">
        <v>411</v>
      </c>
      <c r="Q54" s="221" t="s">
        <v>411</v>
      </c>
      <c r="R54" s="160">
        <v>45445</v>
      </c>
      <c r="S54" s="161" t="s">
        <v>477</v>
      </c>
      <c r="T54" s="161" t="s">
        <v>477</v>
      </c>
      <c r="U54" s="154" t="str">
        <f t="shared" si="7"/>
        <v>nedjelja</v>
      </c>
      <c r="V54" s="155"/>
      <c r="W54" s="155"/>
      <c r="X54" s="156"/>
      <c r="Y54" s="154">
        <f t="shared" si="8"/>
        <v>22</v>
      </c>
      <c r="Z54" s="155"/>
      <c r="AA54" s="156"/>
      <c r="AB54" s="160">
        <v>45810</v>
      </c>
      <c r="AC54" s="161" t="s">
        <v>477</v>
      </c>
      <c r="AD54" s="161" t="s">
        <v>477</v>
      </c>
      <c r="AE54" s="154" t="str">
        <f t="shared" si="9"/>
        <v>ponedjeljak</v>
      </c>
      <c r="AF54" s="155"/>
      <c r="AG54" s="155"/>
      <c r="AH54" s="156"/>
      <c r="AI54" s="154">
        <f t="shared" si="10"/>
        <v>23</v>
      </c>
      <c r="AJ54" s="155"/>
      <c r="AK54" s="156"/>
      <c r="AL54" s="160">
        <v>46175</v>
      </c>
      <c r="AM54" s="161" t="s">
        <v>477</v>
      </c>
      <c r="AN54" s="161" t="s">
        <v>477</v>
      </c>
      <c r="AO54" s="154" t="str">
        <f t="shared" si="11"/>
        <v>utorak</v>
      </c>
      <c r="AP54" s="155"/>
      <c r="AQ54" s="155"/>
      <c r="AR54" s="156"/>
      <c r="AS54" s="154">
        <f t="shared" ref="AS54:AS85" si="13">WEEKNUM(AL54,21)</f>
        <v>23</v>
      </c>
      <c r="AT54" s="155"/>
      <c r="AU54" s="156"/>
      <c r="AV54" s="86"/>
      <c r="AW54" s="86"/>
      <c r="AX54" s="86"/>
      <c r="AY54" s="90" t="s">
        <v>592</v>
      </c>
      <c r="AZ54" s="59" t="s">
        <v>593</v>
      </c>
      <c r="BA54" s="91"/>
      <c r="BB54" s="91"/>
      <c r="BC54" s="86"/>
      <c r="BD54" s="86"/>
      <c r="BE54" s="86"/>
      <c r="BF54" s="86"/>
      <c r="BG54" s="86"/>
      <c r="BH54" s="3"/>
      <c r="BI54" s="3"/>
    </row>
    <row r="55" spans="1:61" ht="27.6" x14ac:dyDescent="0.3">
      <c r="A55" s="170" t="s">
        <v>412</v>
      </c>
      <c r="B55" s="220" t="s">
        <v>412</v>
      </c>
      <c r="C55" s="220" t="s">
        <v>412</v>
      </c>
      <c r="D55" s="220" t="s">
        <v>412</v>
      </c>
      <c r="E55" s="220" t="s">
        <v>412</v>
      </c>
      <c r="F55" s="220" t="s">
        <v>412</v>
      </c>
      <c r="G55" s="220" t="s">
        <v>412</v>
      </c>
      <c r="H55" s="220" t="s">
        <v>412</v>
      </c>
      <c r="I55" s="220" t="s">
        <v>412</v>
      </c>
      <c r="J55" s="220" t="s">
        <v>412</v>
      </c>
      <c r="K55" s="220" t="s">
        <v>412</v>
      </c>
      <c r="L55" s="220" t="s">
        <v>412</v>
      </c>
      <c r="M55" s="220" t="s">
        <v>412</v>
      </c>
      <c r="N55" s="220" t="s">
        <v>412</v>
      </c>
      <c r="O55" s="220" t="s">
        <v>412</v>
      </c>
      <c r="P55" s="220" t="s">
        <v>412</v>
      </c>
      <c r="Q55" s="221" t="s">
        <v>412</v>
      </c>
      <c r="R55" s="160">
        <v>45451</v>
      </c>
      <c r="S55" s="161" t="s">
        <v>478</v>
      </c>
      <c r="T55" s="161" t="s">
        <v>478</v>
      </c>
      <c r="U55" s="154" t="str">
        <f t="shared" si="7"/>
        <v>subota</v>
      </c>
      <c r="V55" s="155"/>
      <c r="W55" s="155"/>
      <c r="X55" s="156"/>
      <c r="Y55" s="154">
        <f t="shared" si="8"/>
        <v>23</v>
      </c>
      <c r="Z55" s="155"/>
      <c r="AA55" s="156"/>
      <c r="AB55" s="160">
        <v>45816</v>
      </c>
      <c r="AC55" s="161" t="s">
        <v>478</v>
      </c>
      <c r="AD55" s="161" t="s">
        <v>478</v>
      </c>
      <c r="AE55" s="154" t="str">
        <f t="shared" si="9"/>
        <v>nedjelja</v>
      </c>
      <c r="AF55" s="155"/>
      <c r="AG55" s="155"/>
      <c r="AH55" s="156"/>
      <c r="AI55" s="154">
        <f t="shared" si="10"/>
        <v>23</v>
      </c>
      <c r="AJ55" s="155"/>
      <c r="AK55" s="156"/>
      <c r="AL55" s="160">
        <v>46181</v>
      </c>
      <c r="AM55" s="161" t="s">
        <v>478</v>
      </c>
      <c r="AN55" s="161" t="s">
        <v>478</v>
      </c>
      <c r="AO55" s="154" t="str">
        <f t="shared" si="11"/>
        <v>ponedjeljak</v>
      </c>
      <c r="AP55" s="155"/>
      <c r="AQ55" s="155"/>
      <c r="AR55" s="156"/>
      <c r="AS55" s="154">
        <f t="shared" si="13"/>
        <v>24</v>
      </c>
      <c r="AT55" s="155"/>
      <c r="AU55" s="156"/>
      <c r="AV55" s="86"/>
      <c r="AW55" s="86"/>
      <c r="AX55" s="86"/>
      <c r="AY55" s="90" t="s">
        <v>594</v>
      </c>
      <c r="AZ55" s="59" t="s">
        <v>595</v>
      </c>
      <c r="BA55" s="91"/>
      <c r="BB55" s="91"/>
      <c r="BC55" s="86"/>
      <c r="BD55" s="86"/>
      <c r="BE55" s="86"/>
      <c r="BF55" s="86"/>
      <c r="BG55" s="86"/>
      <c r="BH55" s="3"/>
      <c r="BI55" s="3"/>
    </row>
    <row r="56" spans="1:61" ht="27.6" x14ac:dyDescent="0.3">
      <c r="A56" s="170" t="s">
        <v>413</v>
      </c>
      <c r="B56" s="220" t="s">
        <v>413</v>
      </c>
      <c r="C56" s="220" t="s">
        <v>413</v>
      </c>
      <c r="D56" s="220" t="s">
        <v>413</v>
      </c>
      <c r="E56" s="220" t="s">
        <v>413</v>
      </c>
      <c r="F56" s="220" t="s">
        <v>413</v>
      </c>
      <c r="G56" s="220" t="s">
        <v>413</v>
      </c>
      <c r="H56" s="220" t="s">
        <v>413</v>
      </c>
      <c r="I56" s="220" t="s">
        <v>413</v>
      </c>
      <c r="J56" s="220" t="s">
        <v>413</v>
      </c>
      <c r="K56" s="220" t="s">
        <v>413</v>
      </c>
      <c r="L56" s="220" t="s">
        <v>413</v>
      </c>
      <c r="M56" s="220" t="s">
        <v>413</v>
      </c>
      <c r="N56" s="220" t="s">
        <v>413</v>
      </c>
      <c r="O56" s="220" t="s">
        <v>413</v>
      </c>
      <c r="P56" s="220" t="s">
        <v>413</v>
      </c>
      <c r="Q56" s="221" t="s">
        <v>413</v>
      </c>
      <c r="R56" s="160">
        <v>45454</v>
      </c>
      <c r="S56" s="161" t="s">
        <v>479</v>
      </c>
      <c r="T56" s="161" t="s">
        <v>479</v>
      </c>
      <c r="U56" s="154" t="str">
        <f t="shared" si="7"/>
        <v>utorak</v>
      </c>
      <c r="V56" s="155"/>
      <c r="W56" s="155"/>
      <c r="X56" s="156"/>
      <c r="Y56" s="154">
        <f t="shared" si="8"/>
        <v>24</v>
      </c>
      <c r="Z56" s="155"/>
      <c r="AA56" s="156"/>
      <c r="AB56" s="160">
        <v>45819</v>
      </c>
      <c r="AC56" s="161" t="s">
        <v>479</v>
      </c>
      <c r="AD56" s="161" t="s">
        <v>479</v>
      </c>
      <c r="AE56" s="154" t="str">
        <f t="shared" si="9"/>
        <v>srijeda</v>
      </c>
      <c r="AF56" s="155"/>
      <c r="AG56" s="155"/>
      <c r="AH56" s="156"/>
      <c r="AI56" s="154">
        <f t="shared" si="10"/>
        <v>24</v>
      </c>
      <c r="AJ56" s="155"/>
      <c r="AK56" s="156"/>
      <c r="AL56" s="160">
        <v>46184</v>
      </c>
      <c r="AM56" s="161" t="s">
        <v>479</v>
      </c>
      <c r="AN56" s="161" t="s">
        <v>479</v>
      </c>
      <c r="AO56" s="154" t="str">
        <f t="shared" si="11"/>
        <v>četvrtak</v>
      </c>
      <c r="AP56" s="155"/>
      <c r="AQ56" s="155"/>
      <c r="AR56" s="156"/>
      <c r="AS56" s="154">
        <f t="shared" si="13"/>
        <v>24</v>
      </c>
      <c r="AT56" s="155"/>
      <c r="AU56" s="156"/>
      <c r="AV56" s="86"/>
      <c r="AW56" s="86"/>
      <c r="AX56" s="86"/>
      <c r="AY56" s="90" t="s">
        <v>596</v>
      </c>
      <c r="AZ56" s="59" t="s">
        <v>597</v>
      </c>
      <c r="BA56" s="91"/>
      <c r="BB56" s="91"/>
      <c r="BC56" s="86"/>
      <c r="BD56" s="86"/>
      <c r="BE56" s="86"/>
      <c r="BF56" s="86"/>
      <c r="BG56" s="86"/>
      <c r="BH56" s="3"/>
      <c r="BI56" s="3"/>
    </row>
    <row r="57" spans="1:61" x14ac:dyDescent="0.3">
      <c r="A57" s="170" t="s">
        <v>414</v>
      </c>
      <c r="B57" s="220" t="s">
        <v>414</v>
      </c>
      <c r="C57" s="220" t="s">
        <v>414</v>
      </c>
      <c r="D57" s="220" t="s">
        <v>414</v>
      </c>
      <c r="E57" s="220" t="s">
        <v>414</v>
      </c>
      <c r="F57" s="220" t="s">
        <v>414</v>
      </c>
      <c r="G57" s="220" t="s">
        <v>414</v>
      </c>
      <c r="H57" s="220" t="s">
        <v>414</v>
      </c>
      <c r="I57" s="220" t="s">
        <v>414</v>
      </c>
      <c r="J57" s="220" t="s">
        <v>414</v>
      </c>
      <c r="K57" s="220" t="s">
        <v>414</v>
      </c>
      <c r="L57" s="220" t="s">
        <v>414</v>
      </c>
      <c r="M57" s="220" t="s">
        <v>414</v>
      </c>
      <c r="N57" s="220" t="s">
        <v>414</v>
      </c>
      <c r="O57" s="220" t="s">
        <v>414</v>
      </c>
      <c r="P57" s="220" t="s">
        <v>414</v>
      </c>
      <c r="Q57" s="221" t="s">
        <v>414</v>
      </c>
      <c r="R57" s="160">
        <v>45458</v>
      </c>
      <c r="S57" s="161" t="s">
        <v>480</v>
      </c>
      <c r="T57" s="161" t="s">
        <v>480</v>
      </c>
      <c r="U57" s="154" t="str">
        <f t="shared" si="7"/>
        <v>subota</v>
      </c>
      <c r="V57" s="155"/>
      <c r="W57" s="155"/>
      <c r="X57" s="156"/>
      <c r="Y57" s="154">
        <f t="shared" si="8"/>
        <v>24</v>
      </c>
      <c r="Z57" s="155"/>
      <c r="AA57" s="156"/>
      <c r="AB57" s="160">
        <v>45823</v>
      </c>
      <c r="AC57" s="161" t="s">
        <v>480</v>
      </c>
      <c r="AD57" s="161" t="s">
        <v>480</v>
      </c>
      <c r="AE57" s="154" t="str">
        <f t="shared" si="9"/>
        <v>nedjelja</v>
      </c>
      <c r="AF57" s="155"/>
      <c r="AG57" s="155"/>
      <c r="AH57" s="156"/>
      <c r="AI57" s="154">
        <f t="shared" si="10"/>
        <v>24</v>
      </c>
      <c r="AJ57" s="155"/>
      <c r="AK57" s="156"/>
      <c r="AL57" s="160">
        <v>46188</v>
      </c>
      <c r="AM57" s="161" t="s">
        <v>480</v>
      </c>
      <c r="AN57" s="161" t="s">
        <v>480</v>
      </c>
      <c r="AO57" s="154" t="str">
        <f t="shared" si="11"/>
        <v>ponedjeljak</v>
      </c>
      <c r="AP57" s="155"/>
      <c r="AQ57" s="155"/>
      <c r="AR57" s="156"/>
      <c r="AS57" s="154">
        <f t="shared" si="13"/>
        <v>25</v>
      </c>
      <c r="AT57" s="155"/>
      <c r="AU57" s="156"/>
      <c r="AV57" s="86"/>
      <c r="AW57" s="86"/>
      <c r="AX57" s="86"/>
      <c r="AY57" s="90" t="s">
        <v>598</v>
      </c>
      <c r="AZ57" s="59" t="s">
        <v>599</v>
      </c>
      <c r="BA57" s="91"/>
      <c r="BB57" s="91"/>
      <c r="BC57" s="86"/>
      <c r="BD57" s="86"/>
      <c r="BE57" s="86"/>
      <c r="BF57" s="86"/>
      <c r="BG57" s="86"/>
      <c r="BH57" s="3"/>
      <c r="BI57" s="3"/>
    </row>
    <row r="58" spans="1:61" x14ac:dyDescent="0.3">
      <c r="A58" s="170" t="s">
        <v>415</v>
      </c>
      <c r="B58" s="220" t="s">
        <v>415</v>
      </c>
      <c r="C58" s="220" t="s">
        <v>415</v>
      </c>
      <c r="D58" s="220" t="s">
        <v>415</v>
      </c>
      <c r="E58" s="220" t="s">
        <v>415</v>
      </c>
      <c r="F58" s="220" t="s">
        <v>415</v>
      </c>
      <c r="G58" s="220" t="s">
        <v>415</v>
      </c>
      <c r="H58" s="220" t="s">
        <v>415</v>
      </c>
      <c r="I58" s="220" t="s">
        <v>415</v>
      </c>
      <c r="J58" s="220" t="s">
        <v>415</v>
      </c>
      <c r="K58" s="220" t="s">
        <v>415</v>
      </c>
      <c r="L58" s="220" t="s">
        <v>415</v>
      </c>
      <c r="M58" s="220" t="s">
        <v>415</v>
      </c>
      <c r="N58" s="220" t="s">
        <v>415</v>
      </c>
      <c r="O58" s="220" t="s">
        <v>415</v>
      </c>
      <c r="P58" s="220" t="s">
        <v>415</v>
      </c>
      <c r="Q58" s="221" t="s">
        <v>415</v>
      </c>
      <c r="R58" s="160">
        <v>45459</v>
      </c>
      <c r="S58" s="161" t="s">
        <v>481</v>
      </c>
      <c r="T58" s="161" t="s">
        <v>481</v>
      </c>
      <c r="U58" s="154" t="str">
        <f t="shared" si="7"/>
        <v>nedjelja</v>
      </c>
      <c r="V58" s="155"/>
      <c r="W58" s="155"/>
      <c r="X58" s="156"/>
      <c r="Y58" s="154">
        <f t="shared" si="8"/>
        <v>24</v>
      </c>
      <c r="Z58" s="155"/>
      <c r="AA58" s="156"/>
      <c r="AB58" s="160">
        <v>45824</v>
      </c>
      <c r="AC58" s="161" t="s">
        <v>481</v>
      </c>
      <c r="AD58" s="161" t="s">
        <v>481</v>
      </c>
      <c r="AE58" s="154" t="str">
        <f t="shared" si="9"/>
        <v>ponedjeljak</v>
      </c>
      <c r="AF58" s="155"/>
      <c r="AG58" s="155"/>
      <c r="AH58" s="156"/>
      <c r="AI58" s="154">
        <f t="shared" si="10"/>
        <v>25</v>
      </c>
      <c r="AJ58" s="155"/>
      <c r="AK58" s="156"/>
      <c r="AL58" s="160">
        <v>46189</v>
      </c>
      <c r="AM58" s="161" t="s">
        <v>481</v>
      </c>
      <c r="AN58" s="161" t="s">
        <v>481</v>
      </c>
      <c r="AO58" s="154" t="str">
        <f t="shared" si="11"/>
        <v>utorak</v>
      </c>
      <c r="AP58" s="155"/>
      <c r="AQ58" s="155"/>
      <c r="AR58" s="156"/>
      <c r="AS58" s="154">
        <f t="shared" si="13"/>
        <v>25</v>
      </c>
      <c r="AT58" s="155"/>
      <c r="AU58" s="156"/>
      <c r="AV58" s="86"/>
      <c r="AW58" s="86"/>
      <c r="AX58" s="86"/>
      <c r="AY58" s="90" t="s">
        <v>600</v>
      </c>
      <c r="AZ58" s="59" t="s">
        <v>601</v>
      </c>
      <c r="BA58" s="91"/>
      <c r="BB58" s="91"/>
      <c r="BC58" s="86"/>
      <c r="BD58" s="86"/>
      <c r="BE58" s="86"/>
      <c r="BF58" s="86"/>
      <c r="BG58" s="86"/>
      <c r="BH58" s="3"/>
      <c r="BI58" s="3"/>
    </row>
    <row r="59" spans="1:61" x14ac:dyDescent="0.3">
      <c r="A59" s="170" t="s">
        <v>416</v>
      </c>
      <c r="B59" s="220" t="s">
        <v>416</v>
      </c>
      <c r="C59" s="220" t="s">
        <v>416</v>
      </c>
      <c r="D59" s="220" t="s">
        <v>416</v>
      </c>
      <c r="E59" s="220" t="s">
        <v>416</v>
      </c>
      <c r="F59" s="220" t="s">
        <v>416</v>
      </c>
      <c r="G59" s="220" t="s">
        <v>416</v>
      </c>
      <c r="H59" s="220" t="s">
        <v>416</v>
      </c>
      <c r="I59" s="220" t="s">
        <v>416</v>
      </c>
      <c r="J59" s="220" t="s">
        <v>416</v>
      </c>
      <c r="K59" s="220" t="s">
        <v>416</v>
      </c>
      <c r="L59" s="220" t="s">
        <v>416</v>
      </c>
      <c r="M59" s="220" t="s">
        <v>416</v>
      </c>
      <c r="N59" s="220" t="s">
        <v>416</v>
      </c>
      <c r="O59" s="220" t="s">
        <v>416</v>
      </c>
      <c r="P59" s="220" t="s">
        <v>416</v>
      </c>
      <c r="Q59" s="221" t="s">
        <v>416</v>
      </c>
      <c r="R59" s="160">
        <v>45460</v>
      </c>
      <c r="S59" s="161" t="s">
        <v>482</v>
      </c>
      <c r="T59" s="161" t="s">
        <v>482</v>
      </c>
      <c r="U59" s="154" t="str">
        <f t="shared" si="7"/>
        <v>ponedjeljak</v>
      </c>
      <c r="V59" s="155"/>
      <c r="W59" s="155"/>
      <c r="X59" s="156"/>
      <c r="Y59" s="154">
        <f t="shared" si="8"/>
        <v>25</v>
      </c>
      <c r="Z59" s="155"/>
      <c r="AA59" s="156"/>
      <c r="AB59" s="160">
        <v>45825</v>
      </c>
      <c r="AC59" s="161" t="s">
        <v>482</v>
      </c>
      <c r="AD59" s="161" t="s">
        <v>482</v>
      </c>
      <c r="AE59" s="154" t="str">
        <f t="shared" si="9"/>
        <v>utorak</v>
      </c>
      <c r="AF59" s="155"/>
      <c r="AG59" s="155"/>
      <c r="AH59" s="156"/>
      <c r="AI59" s="154">
        <f t="shared" si="10"/>
        <v>25</v>
      </c>
      <c r="AJ59" s="155"/>
      <c r="AK59" s="156"/>
      <c r="AL59" s="160">
        <v>46190</v>
      </c>
      <c r="AM59" s="161" t="s">
        <v>482</v>
      </c>
      <c r="AN59" s="161" t="s">
        <v>482</v>
      </c>
      <c r="AO59" s="154" t="str">
        <f t="shared" si="11"/>
        <v>srijeda</v>
      </c>
      <c r="AP59" s="155"/>
      <c r="AQ59" s="155"/>
      <c r="AR59" s="156"/>
      <c r="AS59" s="154">
        <f t="shared" si="13"/>
        <v>25</v>
      </c>
      <c r="AT59" s="155"/>
      <c r="AU59" s="156"/>
      <c r="AV59" s="86"/>
      <c r="AW59" s="86"/>
      <c r="AX59" s="86"/>
      <c r="AY59" s="86"/>
      <c r="AZ59" s="86"/>
      <c r="BA59" s="86"/>
      <c r="BB59" s="86"/>
      <c r="BC59" s="86"/>
      <c r="BD59" s="86"/>
      <c r="BE59" s="86"/>
      <c r="BF59" s="86"/>
      <c r="BG59" s="86"/>
      <c r="BH59" s="3"/>
      <c r="BI59" s="3"/>
    </row>
    <row r="60" spans="1:61" x14ac:dyDescent="0.3">
      <c r="A60" s="170" t="s">
        <v>417</v>
      </c>
      <c r="B60" s="220" t="s">
        <v>417</v>
      </c>
      <c r="C60" s="220" t="s">
        <v>417</v>
      </c>
      <c r="D60" s="220" t="s">
        <v>417</v>
      </c>
      <c r="E60" s="220" t="s">
        <v>417</v>
      </c>
      <c r="F60" s="220" t="s">
        <v>417</v>
      </c>
      <c r="G60" s="220" t="s">
        <v>417</v>
      </c>
      <c r="H60" s="220" t="s">
        <v>417</v>
      </c>
      <c r="I60" s="220" t="s">
        <v>417</v>
      </c>
      <c r="J60" s="220" t="s">
        <v>417</v>
      </c>
      <c r="K60" s="220" t="s">
        <v>417</v>
      </c>
      <c r="L60" s="220" t="s">
        <v>417</v>
      </c>
      <c r="M60" s="220" t="s">
        <v>417</v>
      </c>
      <c r="N60" s="220" t="s">
        <v>417</v>
      </c>
      <c r="O60" s="220" t="s">
        <v>417</v>
      </c>
      <c r="P60" s="220" t="s">
        <v>417</v>
      </c>
      <c r="Q60" s="221" t="s">
        <v>417</v>
      </c>
      <c r="R60" s="160">
        <v>45462</v>
      </c>
      <c r="S60" s="161" t="s">
        <v>483</v>
      </c>
      <c r="T60" s="161" t="s">
        <v>483</v>
      </c>
      <c r="U60" s="154" t="str">
        <f t="shared" si="7"/>
        <v>srijeda</v>
      </c>
      <c r="V60" s="155"/>
      <c r="W60" s="155"/>
      <c r="X60" s="156"/>
      <c r="Y60" s="154">
        <f t="shared" si="8"/>
        <v>25</v>
      </c>
      <c r="Z60" s="155"/>
      <c r="AA60" s="156"/>
      <c r="AB60" s="160">
        <v>45827</v>
      </c>
      <c r="AC60" s="161" t="s">
        <v>483</v>
      </c>
      <c r="AD60" s="161" t="s">
        <v>483</v>
      </c>
      <c r="AE60" s="154" t="str">
        <f t="shared" si="9"/>
        <v>četvrtak</v>
      </c>
      <c r="AF60" s="155"/>
      <c r="AG60" s="155"/>
      <c r="AH60" s="156"/>
      <c r="AI60" s="154">
        <f t="shared" si="10"/>
        <v>25</v>
      </c>
      <c r="AJ60" s="155"/>
      <c r="AK60" s="156"/>
      <c r="AL60" s="160">
        <v>46192</v>
      </c>
      <c r="AM60" s="161" t="s">
        <v>483</v>
      </c>
      <c r="AN60" s="161" t="s">
        <v>483</v>
      </c>
      <c r="AO60" s="154" t="str">
        <f t="shared" si="11"/>
        <v>petak</v>
      </c>
      <c r="AP60" s="155"/>
      <c r="AQ60" s="155"/>
      <c r="AR60" s="156"/>
      <c r="AS60" s="154">
        <f t="shared" si="13"/>
        <v>25</v>
      </c>
      <c r="AT60" s="155"/>
      <c r="AU60" s="156"/>
      <c r="AV60" s="86"/>
      <c r="AW60" s="86"/>
      <c r="AX60" s="86"/>
      <c r="AY60" s="86"/>
      <c r="AZ60" s="86"/>
      <c r="BA60" s="86"/>
      <c r="BB60" s="86"/>
      <c r="BC60" s="86"/>
      <c r="BD60" s="86"/>
      <c r="BE60" s="86"/>
      <c r="BF60" s="86"/>
      <c r="BG60" s="86"/>
      <c r="BH60" s="3"/>
      <c r="BI60" s="3"/>
    </row>
    <row r="61" spans="1:61" x14ac:dyDescent="0.3">
      <c r="A61" s="170" t="s">
        <v>418</v>
      </c>
      <c r="B61" s="220" t="s">
        <v>418</v>
      </c>
      <c r="C61" s="220" t="s">
        <v>418</v>
      </c>
      <c r="D61" s="220" t="s">
        <v>418</v>
      </c>
      <c r="E61" s="220" t="s">
        <v>418</v>
      </c>
      <c r="F61" s="220" t="s">
        <v>418</v>
      </c>
      <c r="G61" s="220" t="s">
        <v>418</v>
      </c>
      <c r="H61" s="220" t="s">
        <v>418</v>
      </c>
      <c r="I61" s="220" t="s">
        <v>418</v>
      </c>
      <c r="J61" s="220" t="s">
        <v>418</v>
      </c>
      <c r="K61" s="220" t="s">
        <v>418</v>
      </c>
      <c r="L61" s="220" t="s">
        <v>418</v>
      </c>
      <c r="M61" s="220" t="s">
        <v>418</v>
      </c>
      <c r="N61" s="220" t="s">
        <v>418</v>
      </c>
      <c r="O61" s="220" t="s">
        <v>418</v>
      </c>
      <c r="P61" s="220" t="s">
        <v>418</v>
      </c>
      <c r="Q61" s="221" t="s">
        <v>418</v>
      </c>
      <c r="R61" s="160">
        <v>45462</v>
      </c>
      <c r="S61" s="161" t="s">
        <v>483</v>
      </c>
      <c r="T61" s="161" t="s">
        <v>483</v>
      </c>
      <c r="U61" s="154" t="str">
        <f t="shared" si="7"/>
        <v>srijeda</v>
      </c>
      <c r="V61" s="155"/>
      <c r="W61" s="155"/>
      <c r="X61" s="156"/>
      <c r="Y61" s="154">
        <f t="shared" si="8"/>
        <v>25</v>
      </c>
      <c r="Z61" s="155"/>
      <c r="AA61" s="156"/>
      <c r="AB61" s="160">
        <v>45827</v>
      </c>
      <c r="AC61" s="161" t="s">
        <v>483</v>
      </c>
      <c r="AD61" s="161" t="s">
        <v>483</v>
      </c>
      <c r="AE61" s="154" t="str">
        <f t="shared" si="9"/>
        <v>četvrtak</v>
      </c>
      <c r="AF61" s="155"/>
      <c r="AG61" s="155"/>
      <c r="AH61" s="156"/>
      <c r="AI61" s="154">
        <f t="shared" si="10"/>
        <v>25</v>
      </c>
      <c r="AJ61" s="155"/>
      <c r="AK61" s="156"/>
      <c r="AL61" s="160">
        <v>46192</v>
      </c>
      <c r="AM61" s="161" t="s">
        <v>483</v>
      </c>
      <c r="AN61" s="161" t="s">
        <v>483</v>
      </c>
      <c r="AO61" s="154" t="str">
        <f t="shared" si="11"/>
        <v>petak</v>
      </c>
      <c r="AP61" s="155"/>
      <c r="AQ61" s="155"/>
      <c r="AR61" s="156"/>
      <c r="AS61" s="154">
        <f t="shared" si="13"/>
        <v>25</v>
      </c>
      <c r="AT61" s="155"/>
      <c r="AU61" s="156"/>
      <c r="AV61" s="86"/>
      <c r="AW61" s="86"/>
      <c r="AX61" s="86"/>
      <c r="AY61" s="86"/>
      <c r="AZ61" s="86"/>
      <c r="BA61" s="86"/>
      <c r="BB61" s="86"/>
      <c r="BC61" s="86"/>
      <c r="BD61" s="86"/>
      <c r="BE61" s="86"/>
      <c r="BF61" s="86"/>
      <c r="BG61" s="86"/>
      <c r="BH61" s="3"/>
      <c r="BI61" s="3"/>
    </row>
    <row r="62" spans="1:61" x14ac:dyDescent="0.3">
      <c r="A62" s="170" t="s">
        <v>419</v>
      </c>
      <c r="B62" s="220" t="s">
        <v>419</v>
      </c>
      <c r="C62" s="220" t="s">
        <v>419</v>
      </c>
      <c r="D62" s="220" t="s">
        <v>419</v>
      </c>
      <c r="E62" s="220" t="s">
        <v>419</v>
      </c>
      <c r="F62" s="220" t="s">
        <v>419</v>
      </c>
      <c r="G62" s="220" t="s">
        <v>419</v>
      </c>
      <c r="H62" s="220" t="s">
        <v>419</v>
      </c>
      <c r="I62" s="220" t="s">
        <v>419</v>
      </c>
      <c r="J62" s="220" t="s">
        <v>419</v>
      </c>
      <c r="K62" s="220" t="s">
        <v>419</v>
      </c>
      <c r="L62" s="220" t="s">
        <v>419</v>
      </c>
      <c r="M62" s="220" t="s">
        <v>419</v>
      </c>
      <c r="N62" s="220" t="s">
        <v>419</v>
      </c>
      <c r="O62" s="220" t="s">
        <v>419</v>
      </c>
      <c r="P62" s="220" t="s">
        <v>419</v>
      </c>
      <c r="Q62" s="221" t="s">
        <v>419</v>
      </c>
      <c r="R62" s="160">
        <v>45462</v>
      </c>
      <c r="S62" s="161" t="s">
        <v>483</v>
      </c>
      <c r="T62" s="161" t="s">
        <v>483</v>
      </c>
      <c r="U62" s="154" t="str">
        <f t="shared" si="7"/>
        <v>srijeda</v>
      </c>
      <c r="V62" s="155"/>
      <c r="W62" s="155"/>
      <c r="X62" s="156"/>
      <c r="Y62" s="154">
        <f t="shared" si="8"/>
        <v>25</v>
      </c>
      <c r="Z62" s="155"/>
      <c r="AA62" s="156"/>
      <c r="AB62" s="160">
        <v>45827</v>
      </c>
      <c r="AC62" s="161" t="s">
        <v>483</v>
      </c>
      <c r="AD62" s="161" t="s">
        <v>483</v>
      </c>
      <c r="AE62" s="154" t="str">
        <f t="shared" si="9"/>
        <v>četvrtak</v>
      </c>
      <c r="AF62" s="155"/>
      <c r="AG62" s="155"/>
      <c r="AH62" s="156"/>
      <c r="AI62" s="154">
        <f t="shared" si="10"/>
        <v>25</v>
      </c>
      <c r="AJ62" s="155"/>
      <c r="AK62" s="156"/>
      <c r="AL62" s="160">
        <v>46192</v>
      </c>
      <c r="AM62" s="161" t="s">
        <v>483</v>
      </c>
      <c r="AN62" s="161" t="s">
        <v>483</v>
      </c>
      <c r="AO62" s="154" t="str">
        <f t="shared" si="11"/>
        <v>petak</v>
      </c>
      <c r="AP62" s="155"/>
      <c r="AQ62" s="155"/>
      <c r="AR62" s="156"/>
      <c r="AS62" s="154">
        <f t="shared" si="13"/>
        <v>25</v>
      </c>
      <c r="AT62" s="155"/>
      <c r="AU62" s="156"/>
      <c r="AV62" s="86"/>
      <c r="AW62" s="86"/>
      <c r="AX62" s="86"/>
      <c r="AY62" s="86"/>
      <c r="AZ62" s="86"/>
      <c r="BA62" s="86"/>
      <c r="BB62" s="86"/>
      <c r="BC62" s="86"/>
      <c r="BD62" s="86"/>
      <c r="BE62" s="86"/>
      <c r="BF62" s="86"/>
      <c r="BG62" s="86"/>
      <c r="BH62" s="3"/>
      <c r="BI62" s="3"/>
    </row>
    <row r="63" spans="1:61" x14ac:dyDescent="0.3">
      <c r="A63" s="170" t="s">
        <v>420</v>
      </c>
      <c r="B63" s="220" t="s">
        <v>420</v>
      </c>
      <c r="C63" s="220" t="s">
        <v>420</v>
      </c>
      <c r="D63" s="220" t="s">
        <v>420</v>
      </c>
      <c r="E63" s="220" t="s">
        <v>420</v>
      </c>
      <c r="F63" s="220" t="s">
        <v>420</v>
      </c>
      <c r="G63" s="220" t="s">
        <v>420</v>
      </c>
      <c r="H63" s="220" t="s">
        <v>420</v>
      </c>
      <c r="I63" s="220" t="s">
        <v>420</v>
      </c>
      <c r="J63" s="220" t="s">
        <v>420</v>
      </c>
      <c r="K63" s="220" t="s">
        <v>420</v>
      </c>
      <c r="L63" s="220" t="s">
        <v>420</v>
      </c>
      <c r="M63" s="220" t="s">
        <v>420</v>
      </c>
      <c r="N63" s="220" t="s">
        <v>420</v>
      </c>
      <c r="O63" s="220" t="s">
        <v>420</v>
      </c>
      <c r="P63" s="220" t="s">
        <v>420</v>
      </c>
      <c r="Q63" s="221" t="s">
        <v>420</v>
      </c>
      <c r="R63" s="160">
        <v>45463</v>
      </c>
      <c r="S63" s="161" t="s">
        <v>484</v>
      </c>
      <c r="T63" s="161" t="s">
        <v>484</v>
      </c>
      <c r="U63" s="154" t="str">
        <f t="shared" si="7"/>
        <v>četvrtak</v>
      </c>
      <c r="V63" s="155"/>
      <c r="W63" s="155"/>
      <c r="X63" s="156"/>
      <c r="Y63" s="154">
        <f t="shared" si="8"/>
        <v>25</v>
      </c>
      <c r="Z63" s="155"/>
      <c r="AA63" s="156"/>
      <c r="AB63" s="160">
        <v>45828</v>
      </c>
      <c r="AC63" s="161" t="s">
        <v>484</v>
      </c>
      <c r="AD63" s="161" t="s">
        <v>484</v>
      </c>
      <c r="AE63" s="154" t="str">
        <f t="shared" si="9"/>
        <v>petak</v>
      </c>
      <c r="AF63" s="155"/>
      <c r="AG63" s="155"/>
      <c r="AH63" s="156"/>
      <c r="AI63" s="154">
        <f t="shared" si="10"/>
        <v>25</v>
      </c>
      <c r="AJ63" s="155"/>
      <c r="AK63" s="156"/>
      <c r="AL63" s="160">
        <v>46193</v>
      </c>
      <c r="AM63" s="161" t="s">
        <v>484</v>
      </c>
      <c r="AN63" s="161" t="s">
        <v>484</v>
      </c>
      <c r="AO63" s="154" t="str">
        <f t="shared" si="11"/>
        <v>subota</v>
      </c>
      <c r="AP63" s="155"/>
      <c r="AQ63" s="155"/>
      <c r="AR63" s="156"/>
      <c r="AS63" s="154">
        <f t="shared" si="13"/>
        <v>25</v>
      </c>
      <c r="AT63" s="155"/>
      <c r="AU63" s="156"/>
      <c r="AV63" s="86"/>
      <c r="AW63" s="86"/>
      <c r="AX63" s="86"/>
      <c r="AY63" s="86"/>
      <c r="AZ63" s="86"/>
      <c r="BA63" s="86"/>
      <c r="BB63" s="86"/>
      <c r="BC63" s="86"/>
      <c r="BD63" s="86"/>
      <c r="BE63" s="86"/>
      <c r="BF63" s="86"/>
      <c r="BG63" s="86"/>
      <c r="BH63" s="3"/>
      <c r="BI63" s="3"/>
    </row>
    <row r="64" spans="1:61" x14ac:dyDescent="0.3">
      <c r="A64" s="170" t="s">
        <v>421</v>
      </c>
      <c r="B64" s="220" t="s">
        <v>421</v>
      </c>
      <c r="C64" s="220" t="s">
        <v>421</v>
      </c>
      <c r="D64" s="220" t="s">
        <v>421</v>
      </c>
      <c r="E64" s="220" t="s">
        <v>421</v>
      </c>
      <c r="F64" s="220" t="s">
        <v>421</v>
      </c>
      <c r="G64" s="220" t="s">
        <v>421</v>
      </c>
      <c r="H64" s="220" t="s">
        <v>421</v>
      </c>
      <c r="I64" s="220" t="s">
        <v>421</v>
      </c>
      <c r="J64" s="220" t="s">
        <v>421</v>
      </c>
      <c r="K64" s="220" t="s">
        <v>421</v>
      </c>
      <c r="L64" s="220" t="s">
        <v>421</v>
      </c>
      <c r="M64" s="220" t="s">
        <v>421</v>
      </c>
      <c r="N64" s="220" t="s">
        <v>421</v>
      </c>
      <c r="O64" s="220" t="s">
        <v>421</v>
      </c>
      <c r="P64" s="220" t="s">
        <v>421</v>
      </c>
      <c r="Q64" s="221" t="s">
        <v>421</v>
      </c>
      <c r="R64" s="160">
        <v>45463</v>
      </c>
      <c r="S64" s="161" t="s">
        <v>484</v>
      </c>
      <c r="T64" s="161" t="s">
        <v>484</v>
      </c>
      <c r="U64" s="154" t="str">
        <f t="shared" si="7"/>
        <v>četvrtak</v>
      </c>
      <c r="V64" s="155"/>
      <c r="W64" s="155"/>
      <c r="X64" s="156"/>
      <c r="Y64" s="154">
        <f t="shared" si="8"/>
        <v>25</v>
      </c>
      <c r="Z64" s="155"/>
      <c r="AA64" s="156"/>
      <c r="AB64" s="160">
        <v>45828</v>
      </c>
      <c r="AC64" s="161" t="s">
        <v>484</v>
      </c>
      <c r="AD64" s="161" t="s">
        <v>484</v>
      </c>
      <c r="AE64" s="154" t="str">
        <f t="shared" si="9"/>
        <v>petak</v>
      </c>
      <c r="AF64" s="155"/>
      <c r="AG64" s="155"/>
      <c r="AH64" s="156"/>
      <c r="AI64" s="154">
        <f t="shared" si="10"/>
        <v>25</v>
      </c>
      <c r="AJ64" s="155"/>
      <c r="AK64" s="156"/>
      <c r="AL64" s="160">
        <v>46193</v>
      </c>
      <c r="AM64" s="161" t="s">
        <v>484</v>
      </c>
      <c r="AN64" s="161" t="s">
        <v>484</v>
      </c>
      <c r="AO64" s="154" t="str">
        <f t="shared" si="11"/>
        <v>subota</v>
      </c>
      <c r="AP64" s="155"/>
      <c r="AQ64" s="155"/>
      <c r="AR64" s="156"/>
      <c r="AS64" s="154">
        <f t="shared" si="13"/>
        <v>25</v>
      </c>
      <c r="AT64" s="155"/>
      <c r="AU64" s="156"/>
      <c r="AV64" s="86"/>
      <c r="AW64" s="86"/>
      <c r="AX64" s="86"/>
      <c r="AY64" s="86"/>
      <c r="AZ64" s="86"/>
      <c r="BA64" s="86"/>
      <c r="BB64" s="86"/>
      <c r="BC64" s="86"/>
      <c r="BD64" s="86"/>
      <c r="BE64" s="86"/>
      <c r="BF64" s="86"/>
      <c r="BG64" s="86"/>
      <c r="BH64" s="3"/>
      <c r="BI64" s="3"/>
    </row>
    <row r="65" spans="1:61" x14ac:dyDescent="0.3">
      <c r="A65" s="170" t="s">
        <v>422</v>
      </c>
      <c r="B65" s="220" t="s">
        <v>422</v>
      </c>
      <c r="C65" s="220" t="s">
        <v>422</v>
      </c>
      <c r="D65" s="220" t="s">
        <v>422</v>
      </c>
      <c r="E65" s="220" t="s">
        <v>422</v>
      </c>
      <c r="F65" s="220" t="s">
        <v>422</v>
      </c>
      <c r="G65" s="220" t="s">
        <v>422</v>
      </c>
      <c r="H65" s="220" t="s">
        <v>422</v>
      </c>
      <c r="I65" s="220" t="s">
        <v>422</v>
      </c>
      <c r="J65" s="220" t="s">
        <v>422</v>
      </c>
      <c r="K65" s="220" t="s">
        <v>422</v>
      </c>
      <c r="L65" s="220" t="s">
        <v>422</v>
      </c>
      <c r="M65" s="220" t="s">
        <v>422</v>
      </c>
      <c r="N65" s="220" t="s">
        <v>422</v>
      </c>
      <c r="O65" s="220" t="s">
        <v>422</v>
      </c>
      <c r="P65" s="220" t="s">
        <v>422</v>
      </c>
      <c r="Q65" s="221" t="s">
        <v>422</v>
      </c>
      <c r="R65" s="160">
        <v>45463</v>
      </c>
      <c r="S65" s="161" t="s">
        <v>484</v>
      </c>
      <c r="T65" s="161" t="s">
        <v>484</v>
      </c>
      <c r="U65" s="154" t="str">
        <f t="shared" si="7"/>
        <v>četvrtak</v>
      </c>
      <c r="V65" s="155"/>
      <c r="W65" s="155"/>
      <c r="X65" s="156"/>
      <c r="Y65" s="154">
        <f t="shared" si="8"/>
        <v>25</v>
      </c>
      <c r="Z65" s="155"/>
      <c r="AA65" s="156"/>
      <c r="AB65" s="160">
        <v>45828</v>
      </c>
      <c r="AC65" s="161" t="s">
        <v>484</v>
      </c>
      <c r="AD65" s="161" t="s">
        <v>484</v>
      </c>
      <c r="AE65" s="154" t="str">
        <f t="shared" si="9"/>
        <v>petak</v>
      </c>
      <c r="AF65" s="155"/>
      <c r="AG65" s="155"/>
      <c r="AH65" s="156"/>
      <c r="AI65" s="154">
        <f t="shared" si="10"/>
        <v>25</v>
      </c>
      <c r="AJ65" s="155"/>
      <c r="AK65" s="156"/>
      <c r="AL65" s="160">
        <v>46193</v>
      </c>
      <c r="AM65" s="161" t="s">
        <v>484</v>
      </c>
      <c r="AN65" s="161" t="s">
        <v>484</v>
      </c>
      <c r="AO65" s="154" t="str">
        <f t="shared" si="11"/>
        <v>subota</v>
      </c>
      <c r="AP65" s="155"/>
      <c r="AQ65" s="155"/>
      <c r="AR65" s="156"/>
      <c r="AS65" s="154">
        <f t="shared" si="13"/>
        <v>25</v>
      </c>
      <c r="AT65" s="155"/>
      <c r="AU65" s="156"/>
      <c r="AV65" s="86"/>
      <c r="AW65" s="86"/>
      <c r="AX65" s="86"/>
      <c r="AY65" s="86"/>
      <c r="AZ65" s="86"/>
      <c r="BA65" s="86"/>
      <c r="BB65" s="86"/>
      <c r="BC65" s="86"/>
      <c r="BD65" s="86"/>
      <c r="BE65" s="86"/>
      <c r="BF65" s="86"/>
      <c r="BG65" s="86"/>
      <c r="BH65" s="3"/>
      <c r="BI65" s="3"/>
    </row>
    <row r="66" spans="1:61" x14ac:dyDescent="0.3">
      <c r="A66" s="170" t="s">
        <v>423</v>
      </c>
      <c r="B66" s="220" t="s">
        <v>423</v>
      </c>
      <c r="C66" s="220" t="s">
        <v>423</v>
      </c>
      <c r="D66" s="220" t="s">
        <v>423</v>
      </c>
      <c r="E66" s="220" t="s">
        <v>423</v>
      </c>
      <c r="F66" s="220" t="s">
        <v>423</v>
      </c>
      <c r="G66" s="220" t="s">
        <v>423</v>
      </c>
      <c r="H66" s="220" t="s">
        <v>423</v>
      </c>
      <c r="I66" s="220" t="s">
        <v>423</v>
      </c>
      <c r="J66" s="220" t="s">
        <v>423</v>
      </c>
      <c r="K66" s="220" t="s">
        <v>423</v>
      </c>
      <c r="L66" s="220" t="s">
        <v>423</v>
      </c>
      <c r="M66" s="220" t="s">
        <v>423</v>
      </c>
      <c r="N66" s="220" t="s">
        <v>423</v>
      </c>
      <c r="O66" s="220" t="s">
        <v>423</v>
      </c>
      <c r="P66" s="220" t="s">
        <v>423</v>
      </c>
      <c r="Q66" s="221" t="s">
        <v>423</v>
      </c>
      <c r="R66" s="160">
        <v>45477</v>
      </c>
      <c r="S66" s="161" t="s">
        <v>485</v>
      </c>
      <c r="T66" s="161" t="s">
        <v>485</v>
      </c>
      <c r="U66" s="154" t="str">
        <f t="shared" si="7"/>
        <v>četvrtak</v>
      </c>
      <c r="V66" s="155"/>
      <c r="W66" s="155"/>
      <c r="X66" s="156"/>
      <c r="Y66" s="154">
        <f t="shared" si="8"/>
        <v>27</v>
      </c>
      <c r="Z66" s="155"/>
      <c r="AA66" s="156"/>
      <c r="AB66" s="160">
        <v>45842</v>
      </c>
      <c r="AC66" s="161" t="s">
        <v>485</v>
      </c>
      <c r="AD66" s="161" t="s">
        <v>485</v>
      </c>
      <c r="AE66" s="154" t="str">
        <f t="shared" si="9"/>
        <v>petak</v>
      </c>
      <c r="AF66" s="155"/>
      <c r="AG66" s="155"/>
      <c r="AH66" s="156"/>
      <c r="AI66" s="154">
        <f t="shared" si="10"/>
        <v>27</v>
      </c>
      <c r="AJ66" s="155"/>
      <c r="AK66" s="156"/>
      <c r="AL66" s="160">
        <v>46207</v>
      </c>
      <c r="AM66" s="161" t="s">
        <v>485</v>
      </c>
      <c r="AN66" s="161" t="s">
        <v>485</v>
      </c>
      <c r="AO66" s="154" t="str">
        <f t="shared" si="11"/>
        <v>subota</v>
      </c>
      <c r="AP66" s="155"/>
      <c r="AQ66" s="155"/>
      <c r="AR66" s="156"/>
      <c r="AS66" s="154">
        <f t="shared" si="13"/>
        <v>27</v>
      </c>
      <c r="AT66" s="155"/>
      <c r="AU66" s="156"/>
      <c r="AV66" s="86"/>
      <c r="AW66" s="86"/>
      <c r="AX66" s="86"/>
      <c r="AY66" s="86"/>
      <c r="AZ66" s="86"/>
      <c r="BA66" s="86"/>
      <c r="BB66" s="86"/>
      <c r="BC66" s="86"/>
      <c r="BD66" s="86"/>
      <c r="BE66" s="86"/>
      <c r="BF66" s="86"/>
      <c r="BG66" s="86"/>
      <c r="BH66" s="3"/>
      <c r="BI66" s="3"/>
    </row>
    <row r="67" spans="1:61" x14ac:dyDescent="0.3">
      <c r="A67" s="170" t="s">
        <v>424</v>
      </c>
      <c r="B67" s="220" t="s">
        <v>424</v>
      </c>
      <c r="C67" s="220" t="s">
        <v>424</v>
      </c>
      <c r="D67" s="220" t="s">
        <v>424</v>
      </c>
      <c r="E67" s="220" t="s">
        <v>424</v>
      </c>
      <c r="F67" s="220" t="s">
        <v>424</v>
      </c>
      <c r="G67" s="220" t="s">
        <v>424</v>
      </c>
      <c r="H67" s="220" t="s">
        <v>424</v>
      </c>
      <c r="I67" s="220" t="s">
        <v>424</v>
      </c>
      <c r="J67" s="220" t="s">
        <v>424</v>
      </c>
      <c r="K67" s="220" t="s">
        <v>424</v>
      </c>
      <c r="L67" s="220" t="s">
        <v>424</v>
      </c>
      <c r="M67" s="220" t="s">
        <v>424</v>
      </c>
      <c r="N67" s="220" t="s">
        <v>424</v>
      </c>
      <c r="O67" s="220" t="s">
        <v>424</v>
      </c>
      <c r="P67" s="220" t="s">
        <v>424</v>
      </c>
      <c r="Q67" s="221" t="s">
        <v>424</v>
      </c>
      <c r="R67" s="160">
        <v>45497</v>
      </c>
      <c r="S67" s="161" t="s">
        <v>486</v>
      </c>
      <c r="T67" s="161" t="s">
        <v>486</v>
      </c>
      <c r="U67" s="154" t="str">
        <f t="shared" si="7"/>
        <v>srijeda</v>
      </c>
      <c r="V67" s="155"/>
      <c r="W67" s="155"/>
      <c r="X67" s="156"/>
      <c r="Y67" s="154">
        <f t="shared" si="8"/>
        <v>30</v>
      </c>
      <c r="Z67" s="155"/>
      <c r="AA67" s="156"/>
      <c r="AB67" s="160">
        <v>45862</v>
      </c>
      <c r="AC67" s="161" t="s">
        <v>486</v>
      </c>
      <c r="AD67" s="161" t="s">
        <v>486</v>
      </c>
      <c r="AE67" s="154" t="str">
        <f t="shared" si="9"/>
        <v>četvrtak</v>
      </c>
      <c r="AF67" s="155"/>
      <c r="AG67" s="155"/>
      <c r="AH67" s="156"/>
      <c r="AI67" s="154">
        <f t="shared" si="10"/>
        <v>30</v>
      </c>
      <c r="AJ67" s="155"/>
      <c r="AK67" s="156"/>
      <c r="AL67" s="160">
        <v>46227</v>
      </c>
      <c r="AM67" s="161" t="s">
        <v>486</v>
      </c>
      <c r="AN67" s="161" t="s">
        <v>486</v>
      </c>
      <c r="AO67" s="154" t="str">
        <f t="shared" si="11"/>
        <v>petak</v>
      </c>
      <c r="AP67" s="155"/>
      <c r="AQ67" s="155"/>
      <c r="AR67" s="156"/>
      <c r="AS67" s="154">
        <f t="shared" si="13"/>
        <v>30</v>
      </c>
      <c r="AT67" s="155"/>
      <c r="AU67" s="156"/>
      <c r="AV67" s="86"/>
      <c r="AW67" s="86"/>
      <c r="AX67" s="86"/>
      <c r="AY67" s="86"/>
      <c r="AZ67" s="86"/>
      <c r="BA67" s="86"/>
      <c r="BB67" s="86"/>
      <c r="BC67" s="86"/>
      <c r="BD67" s="86"/>
      <c r="BE67" s="86"/>
      <c r="BF67" s="86"/>
      <c r="BG67" s="86"/>
      <c r="BH67" s="3"/>
      <c r="BI67" s="3"/>
    </row>
    <row r="68" spans="1:61" x14ac:dyDescent="0.3">
      <c r="A68" s="170" t="s">
        <v>425</v>
      </c>
      <c r="B68" s="220" t="s">
        <v>425</v>
      </c>
      <c r="C68" s="220" t="s">
        <v>425</v>
      </c>
      <c r="D68" s="220" t="s">
        <v>425</v>
      </c>
      <c r="E68" s="220" t="s">
        <v>425</v>
      </c>
      <c r="F68" s="220" t="s">
        <v>425</v>
      </c>
      <c r="G68" s="220" t="s">
        <v>425</v>
      </c>
      <c r="H68" s="220" t="s">
        <v>425</v>
      </c>
      <c r="I68" s="220" t="s">
        <v>425</v>
      </c>
      <c r="J68" s="220" t="s">
        <v>425</v>
      </c>
      <c r="K68" s="220" t="s">
        <v>425</v>
      </c>
      <c r="L68" s="220" t="s">
        <v>425</v>
      </c>
      <c r="M68" s="220" t="s">
        <v>425</v>
      </c>
      <c r="N68" s="220" t="s">
        <v>425</v>
      </c>
      <c r="O68" s="220" t="s">
        <v>425</v>
      </c>
      <c r="P68" s="220" t="s">
        <v>425</v>
      </c>
      <c r="Q68" s="221" t="s">
        <v>425</v>
      </c>
      <c r="R68" s="160">
        <v>45507</v>
      </c>
      <c r="S68" s="161" t="s">
        <v>487</v>
      </c>
      <c r="T68" s="161" t="s">
        <v>487</v>
      </c>
      <c r="U68" s="154" t="str">
        <f t="shared" si="7"/>
        <v>subota</v>
      </c>
      <c r="V68" s="155"/>
      <c r="W68" s="155"/>
      <c r="X68" s="156"/>
      <c r="Y68" s="154">
        <f t="shared" si="8"/>
        <v>31</v>
      </c>
      <c r="Z68" s="155"/>
      <c r="AA68" s="156"/>
      <c r="AB68" s="160">
        <v>45872</v>
      </c>
      <c r="AC68" s="161" t="s">
        <v>487</v>
      </c>
      <c r="AD68" s="161" t="s">
        <v>487</v>
      </c>
      <c r="AE68" s="154" t="str">
        <f t="shared" si="9"/>
        <v>nedjelja</v>
      </c>
      <c r="AF68" s="155"/>
      <c r="AG68" s="155"/>
      <c r="AH68" s="156"/>
      <c r="AI68" s="154">
        <f t="shared" si="10"/>
        <v>31</v>
      </c>
      <c r="AJ68" s="155"/>
      <c r="AK68" s="156"/>
      <c r="AL68" s="160">
        <v>46237</v>
      </c>
      <c r="AM68" s="161" t="s">
        <v>487</v>
      </c>
      <c r="AN68" s="161" t="s">
        <v>487</v>
      </c>
      <c r="AO68" s="154" t="str">
        <f t="shared" si="11"/>
        <v>ponedjeljak</v>
      </c>
      <c r="AP68" s="155"/>
      <c r="AQ68" s="155"/>
      <c r="AR68" s="156"/>
      <c r="AS68" s="154">
        <f t="shared" si="13"/>
        <v>32</v>
      </c>
      <c r="AT68" s="155"/>
      <c r="AU68" s="156"/>
      <c r="AV68" s="86"/>
      <c r="AW68" s="86"/>
      <c r="AX68" s="86"/>
      <c r="AY68" s="86"/>
      <c r="AZ68" s="86"/>
      <c r="BA68" s="86"/>
      <c r="BB68" s="86"/>
      <c r="BC68" s="86"/>
      <c r="BD68" s="86"/>
      <c r="BE68" s="86"/>
      <c r="BF68" s="86"/>
      <c r="BG68" s="86"/>
      <c r="BH68" s="3"/>
      <c r="BI68" s="3"/>
    </row>
    <row r="69" spans="1:61" x14ac:dyDescent="0.3">
      <c r="A69" s="170" t="s">
        <v>426</v>
      </c>
      <c r="B69" s="220" t="s">
        <v>426</v>
      </c>
      <c r="C69" s="220" t="s">
        <v>426</v>
      </c>
      <c r="D69" s="220" t="s">
        <v>426</v>
      </c>
      <c r="E69" s="220" t="s">
        <v>426</v>
      </c>
      <c r="F69" s="220" t="s">
        <v>426</v>
      </c>
      <c r="G69" s="220" t="s">
        <v>426</v>
      </c>
      <c r="H69" s="220" t="s">
        <v>426</v>
      </c>
      <c r="I69" s="220" t="s">
        <v>426</v>
      </c>
      <c r="J69" s="220" t="s">
        <v>426</v>
      </c>
      <c r="K69" s="220" t="s">
        <v>426</v>
      </c>
      <c r="L69" s="220" t="s">
        <v>426</v>
      </c>
      <c r="M69" s="220" t="s">
        <v>426</v>
      </c>
      <c r="N69" s="220" t="s">
        <v>426</v>
      </c>
      <c r="O69" s="220" t="s">
        <v>426</v>
      </c>
      <c r="P69" s="220" t="s">
        <v>426</v>
      </c>
      <c r="Q69" s="221" t="s">
        <v>426</v>
      </c>
      <c r="R69" s="160">
        <v>45515</v>
      </c>
      <c r="S69" s="161" t="s">
        <v>488</v>
      </c>
      <c r="T69" s="161" t="s">
        <v>488</v>
      </c>
      <c r="U69" s="154" t="str">
        <f t="shared" si="7"/>
        <v>nedjelja</v>
      </c>
      <c r="V69" s="155"/>
      <c r="W69" s="155"/>
      <c r="X69" s="156"/>
      <c r="Y69" s="154">
        <f t="shared" si="8"/>
        <v>32</v>
      </c>
      <c r="Z69" s="155"/>
      <c r="AA69" s="156"/>
      <c r="AB69" s="160">
        <v>45880</v>
      </c>
      <c r="AC69" s="161" t="s">
        <v>488</v>
      </c>
      <c r="AD69" s="161" t="s">
        <v>488</v>
      </c>
      <c r="AE69" s="154" t="str">
        <f t="shared" si="9"/>
        <v>ponedjeljak</v>
      </c>
      <c r="AF69" s="155"/>
      <c r="AG69" s="155"/>
      <c r="AH69" s="156"/>
      <c r="AI69" s="154">
        <f t="shared" si="10"/>
        <v>33</v>
      </c>
      <c r="AJ69" s="155"/>
      <c r="AK69" s="156"/>
      <c r="AL69" s="160">
        <v>46245</v>
      </c>
      <c r="AM69" s="161" t="s">
        <v>488</v>
      </c>
      <c r="AN69" s="161" t="s">
        <v>488</v>
      </c>
      <c r="AO69" s="154" t="str">
        <f t="shared" si="11"/>
        <v>utorak</v>
      </c>
      <c r="AP69" s="155"/>
      <c r="AQ69" s="155"/>
      <c r="AR69" s="156"/>
      <c r="AS69" s="154">
        <f t="shared" si="13"/>
        <v>33</v>
      </c>
      <c r="AT69" s="155"/>
      <c r="AU69" s="156"/>
      <c r="AV69" s="86"/>
      <c r="AW69" s="86"/>
      <c r="AX69" s="86"/>
      <c r="AY69" s="86"/>
      <c r="AZ69" s="86"/>
      <c r="BA69" s="86"/>
      <c r="BB69" s="86"/>
      <c r="BC69" s="86"/>
      <c r="BD69" s="86"/>
      <c r="BE69" s="86"/>
      <c r="BF69" s="86"/>
      <c r="BG69" s="86"/>
      <c r="BH69" s="3"/>
      <c r="BI69" s="3"/>
    </row>
    <row r="70" spans="1:61" x14ac:dyDescent="0.3">
      <c r="A70" s="170" t="s">
        <v>427</v>
      </c>
      <c r="B70" s="220" t="s">
        <v>427</v>
      </c>
      <c r="C70" s="220" t="s">
        <v>427</v>
      </c>
      <c r="D70" s="220" t="s">
        <v>427</v>
      </c>
      <c r="E70" s="220" t="s">
        <v>427</v>
      </c>
      <c r="F70" s="220" t="s">
        <v>427</v>
      </c>
      <c r="G70" s="220" t="s">
        <v>427</v>
      </c>
      <c r="H70" s="220" t="s">
        <v>427</v>
      </c>
      <c r="I70" s="220" t="s">
        <v>427</v>
      </c>
      <c r="J70" s="220" t="s">
        <v>427</v>
      </c>
      <c r="K70" s="220" t="s">
        <v>427</v>
      </c>
      <c r="L70" s="220" t="s">
        <v>427</v>
      </c>
      <c r="M70" s="220" t="s">
        <v>427</v>
      </c>
      <c r="N70" s="220" t="s">
        <v>427</v>
      </c>
      <c r="O70" s="220" t="s">
        <v>427</v>
      </c>
      <c r="P70" s="220" t="s">
        <v>427</v>
      </c>
      <c r="Q70" s="221" t="s">
        <v>427</v>
      </c>
      <c r="R70" s="160">
        <v>45519</v>
      </c>
      <c r="S70" s="161" t="s">
        <v>489</v>
      </c>
      <c r="T70" s="161" t="s">
        <v>489</v>
      </c>
      <c r="U70" s="154" t="str">
        <f t="shared" si="7"/>
        <v>četvrtak</v>
      </c>
      <c r="V70" s="155"/>
      <c r="W70" s="155"/>
      <c r="X70" s="156"/>
      <c r="Y70" s="154">
        <f t="shared" si="8"/>
        <v>33</v>
      </c>
      <c r="Z70" s="155"/>
      <c r="AA70" s="156"/>
      <c r="AB70" s="160">
        <v>45884</v>
      </c>
      <c r="AC70" s="161" t="s">
        <v>489</v>
      </c>
      <c r="AD70" s="161" t="s">
        <v>489</v>
      </c>
      <c r="AE70" s="154" t="str">
        <f t="shared" si="9"/>
        <v>petak</v>
      </c>
      <c r="AF70" s="155"/>
      <c r="AG70" s="155"/>
      <c r="AH70" s="156"/>
      <c r="AI70" s="154">
        <f t="shared" si="10"/>
        <v>33</v>
      </c>
      <c r="AJ70" s="155"/>
      <c r="AK70" s="156"/>
      <c r="AL70" s="160">
        <v>46249</v>
      </c>
      <c r="AM70" s="161" t="s">
        <v>489</v>
      </c>
      <c r="AN70" s="161" t="s">
        <v>489</v>
      </c>
      <c r="AO70" s="154" t="str">
        <f t="shared" si="11"/>
        <v>subota</v>
      </c>
      <c r="AP70" s="155"/>
      <c r="AQ70" s="155"/>
      <c r="AR70" s="156"/>
      <c r="AS70" s="154">
        <f t="shared" si="13"/>
        <v>33</v>
      </c>
      <c r="AT70" s="155"/>
      <c r="AU70" s="156"/>
      <c r="AV70" s="86"/>
      <c r="AW70" s="86"/>
      <c r="AX70" s="86"/>
      <c r="AY70" s="86"/>
      <c r="AZ70" s="86"/>
      <c r="BA70" s="86"/>
      <c r="BB70" s="86"/>
      <c r="BC70" s="86"/>
      <c r="BD70" s="86"/>
      <c r="BE70" s="86"/>
      <c r="BF70" s="86"/>
      <c r="BG70" s="86"/>
      <c r="BH70" s="3"/>
      <c r="BI70" s="3"/>
    </row>
    <row r="71" spans="1:61" x14ac:dyDescent="0.3">
      <c r="A71" s="170" t="s">
        <v>428</v>
      </c>
      <c r="B71" s="220" t="s">
        <v>428</v>
      </c>
      <c r="C71" s="220" t="s">
        <v>428</v>
      </c>
      <c r="D71" s="220" t="s">
        <v>428</v>
      </c>
      <c r="E71" s="220" t="s">
        <v>428</v>
      </c>
      <c r="F71" s="220" t="s">
        <v>428</v>
      </c>
      <c r="G71" s="220" t="s">
        <v>428</v>
      </c>
      <c r="H71" s="220" t="s">
        <v>428</v>
      </c>
      <c r="I71" s="220" t="s">
        <v>428</v>
      </c>
      <c r="J71" s="220" t="s">
        <v>428</v>
      </c>
      <c r="K71" s="220" t="s">
        <v>428</v>
      </c>
      <c r="L71" s="220" t="s">
        <v>428</v>
      </c>
      <c r="M71" s="220" t="s">
        <v>428</v>
      </c>
      <c r="N71" s="220" t="s">
        <v>428</v>
      </c>
      <c r="O71" s="220" t="s">
        <v>428</v>
      </c>
      <c r="P71" s="220" t="s">
        <v>428</v>
      </c>
      <c r="Q71" s="221" t="s">
        <v>428</v>
      </c>
      <c r="R71" s="160">
        <v>45519</v>
      </c>
      <c r="S71" s="161" t="s">
        <v>489</v>
      </c>
      <c r="T71" s="161" t="s">
        <v>489</v>
      </c>
      <c r="U71" s="154" t="str">
        <f t="shared" si="7"/>
        <v>četvrtak</v>
      </c>
      <c r="V71" s="155"/>
      <c r="W71" s="155"/>
      <c r="X71" s="156"/>
      <c r="Y71" s="154">
        <f t="shared" si="8"/>
        <v>33</v>
      </c>
      <c r="Z71" s="155"/>
      <c r="AA71" s="156"/>
      <c r="AB71" s="160">
        <v>45884</v>
      </c>
      <c r="AC71" s="161" t="s">
        <v>489</v>
      </c>
      <c r="AD71" s="161" t="s">
        <v>489</v>
      </c>
      <c r="AE71" s="154" t="str">
        <f t="shared" si="9"/>
        <v>petak</v>
      </c>
      <c r="AF71" s="155"/>
      <c r="AG71" s="155"/>
      <c r="AH71" s="156"/>
      <c r="AI71" s="154">
        <f t="shared" si="10"/>
        <v>33</v>
      </c>
      <c r="AJ71" s="155"/>
      <c r="AK71" s="156"/>
      <c r="AL71" s="160">
        <v>46249</v>
      </c>
      <c r="AM71" s="161" t="s">
        <v>489</v>
      </c>
      <c r="AN71" s="161" t="s">
        <v>489</v>
      </c>
      <c r="AO71" s="154" t="str">
        <f t="shared" si="11"/>
        <v>subota</v>
      </c>
      <c r="AP71" s="155"/>
      <c r="AQ71" s="155"/>
      <c r="AR71" s="156"/>
      <c r="AS71" s="154">
        <f t="shared" si="13"/>
        <v>33</v>
      </c>
      <c r="AT71" s="155"/>
      <c r="AU71" s="156"/>
      <c r="AV71" s="86"/>
      <c r="AW71" s="86"/>
      <c r="AX71" s="86"/>
      <c r="AY71" s="86"/>
      <c r="AZ71" s="86"/>
      <c r="BA71" s="86"/>
      <c r="BB71" s="86"/>
      <c r="BC71" s="86"/>
      <c r="BD71" s="86"/>
      <c r="BE71" s="86"/>
      <c r="BF71" s="86"/>
      <c r="BG71" s="86"/>
      <c r="BH71" s="3"/>
      <c r="BI71" s="3"/>
    </row>
    <row r="72" spans="1:61" x14ac:dyDescent="0.3">
      <c r="A72" s="170" t="s">
        <v>429</v>
      </c>
      <c r="B72" s="220" t="s">
        <v>429</v>
      </c>
      <c r="C72" s="220" t="s">
        <v>429</v>
      </c>
      <c r="D72" s="220" t="s">
        <v>429</v>
      </c>
      <c r="E72" s="220" t="s">
        <v>429</v>
      </c>
      <c r="F72" s="220" t="s">
        <v>429</v>
      </c>
      <c r="G72" s="220" t="s">
        <v>429</v>
      </c>
      <c r="H72" s="220" t="s">
        <v>429</v>
      </c>
      <c r="I72" s="220" t="s">
        <v>429</v>
      </c>
      <c r="J72" s="220" t="s">
        <v>429</v>
      </c>
      <c r="K72" s="220" t="s">
        <v>429</v>
      </c>
      <c r="L72" s="220" t="s">
        <v>429</v>
      </c>
      <c r="M72" s="220" t="s">
        <v>429</v>
      </c>
      <c r="N72" s="220" t="s">
        <v>429</v>
      </c>
      <c r="O72" s="220" t="s">
        <v>429</v>
      </c>
      <c r="P72" s="220" t="s">
        <v>429</v>
      </c>
      <c r="Q72" s="221" t="s">
        <v>429</v>
      </c>
      <c r="R72" s="160">
        <v>45520</v>
      </c>
      <c r="S72" s="161" t="s">
        <v>490</v>
      </c>
      <c r="T72" s="161" t="s">
        <v>490</v>
      </c>
      <c r="U72" s="154" t="str">
        <f t="shared" si="7"/>
        <v>petak</v>
      </c>
      <c r="V72" s="155"/>
      <c r="W72" s="155"/>
      <c r="X72" s="156"/>
      <c r="Y72" s="154">
        <f t="shared" si="8"/>
        <v>33</v>
      </c>
      <c r="Z72" s="155"/>
      <c r="AA72" s="156"/>
      <c r="AB72" s="160">
        <v>45885</v>
      </c>
      <c r="AC72" s="161" t="s">
        <v>490</v>
      </c>
      <c r="AD72" s="161" t="s">
        <v>490</v>
      </c>
      <c r="AE72" s="154" t="str">
        <f t="shared" si="9"/>
        <v>subota</v>
      </c>
      <c r="AF72" s="155"/>
      <c r="AG72" s="155"/>
      <c r="AH72" s="156"/>
      <c r="AI72" s="154">
        <f t="shared" si="10"/>
        <v>33</v>
      </c>
      <c r="AJ72" s="155"/>
      <c r="AK72" s="156"/>
      <c r="AL72" s="160">
        <v>46250</v>
      </c>
      <c r="AM72" s="161" t="s">
        <v>490</v>
      </c>
      <c r="AN72" s="161" t="s">
        <v>490</v>
      </c>
      <c r="AO72" s="154" t="str">
        <f t="shared" si="11"/>
        <v>nedjelja</v>
      </c>
      <c r="AP72" s="155"/>
      <c r="AQ72" s="155"/>
      <c r="AR72" s="156"/>
      <c r="AS72" s="154">
        <f t="shared" si="13"/>
        <v>33</v>
      </c>
      <c r="AT72" s="155"/>
      <c r="AU72" s="156"/>
      <c r="AV72" s="86"/>
      <c r="AW72" s="86"/>
      <c r="AX72" s="86"/>
      <c r="AY72" s="86"/>
      <c r="AZ72" s="86"/>
      <c r="BA72" s="86"/>
      <c r="BB72" s="86"/>
      <c r="BC72" s="86"/>
      <c r="BD72" s="86"/>
      <c r="BE72" s="86"/>
      <c r="BF72" s="86"/>
      <c r="BG72" s="86"/>
      <c r="BH72" s="3"/>
      <c r="BI72" s="3"/>
    </row>
    <row r="73" spans="1:61" x14ac:dyDescent="0.3">
      <c r="A73" s="170" t="s">
        <v>430</v>
      </c>
      <c r="B73" s="220" t="s">
        <v>430</v>
      </c>
      <c r="C73" s="220" t="s">
        <v>430</v>
      </c>
      <c r="D73" s="220" t="s">
        <v>430</v>
      </c>
      <c r="E73" s="220" t="s">
        <v>430</v>
      </c>
      <c r="F73" s="220" t="s">
        <v>430</v>
      </c>
      <c r="G73" s="220" t="s">
        <v>430</v>
      </c>
      <c r="H73" s="220" t="s">
        <v>430</v>
      </c>
      <c r="I73" s="220" t="s">
        <v>430</v>
      </c>
      <c r="J73" s="220" t="s">
        <v>430</v>
      </c>
      <c r="K73" s="220" t="s">
        <v>430</v>
      </c>
      <c r="L73" s="220" t="s">
        <v>430</v>
      </c>
      <c r="M73" s="220" t="s">
        <v>430</v>
      </c>
      <c r="N73" s="220" t="s">
        <v>430</v>
      </c>
      <c r="O73" s="220" t="s">
        <v>430</v>
      </c>
      <c r="P73" s="220" t="s">
        <v>430</v>
      </c>
      <c r="Q73" s="221" t="s">
        <v>430</v>
      </c>
      <c r="R73" s="160">
        <v>45521</v>
      </c>
      <c r="S73" s="161" t="s">
        <v>491</v>
      </c>
      <c r="T73" s="161" t="s">
        <v>491</v>
      </c>
      <c r="U73" s="154" t="str">
        <f t="shared" si="7"/>
        <v>subota</v>
      </c>
      <c r="V73" s="155"/>
      <c r="W73" s="155"/>
      <c r="X73" s="156"/>
      <c r="Y73" s="154">
        <f t="shared" si="8"/>
        <v>33</v>
      </c>
      <c r="Z73" s="155"/>
      <c r="AA73" s="156"/>
      <c r="AB73" s="160">
        <v>45886</v>
      </c>
      <c r="AC73" s="161" t="s">
        <v>491</v>
      </c>
      <c r="AD73" s="161" t="s">
        <v>491</v>
      </c>
      <c r="AE73" s="154" t="str">
        <f t="shared" si="9"/>
        <v>nedjelja</v>
      </c>
      <c r="AF73" s="155"/>
      <c r="AG73" s="155"/>
      <c r="AH73" s="156"/>
      <c r="AI73" s="154">
        <f t="shared" si="10"/>
        <v>33</v>
      </c>
      <c r="AJ73" s="155"/>
      <c r="AK73" s="156"/>
      <c r="AL73" s="160">
        <v>46251</v>
      </c>
      <c r="AM73" s="161" t="s">
        <v>491</v>
      </c>
      <c r="AN73" s="161" t="s">
        <v>491</v>
      </c>
      <c r="AO73" s="154" t="str">
        <f t="shared" si="11"/>
        <v>ponedjeljak</v>
      </c>
      <c r="AP73" s="155"/>
      <c r="AQ73" s="155"/>
      <c r="AR73" s="156"/>
      <c r="AS73" s="154">
        <f t="shared" si="13"/>
        <v>34</v>
      </c>
      <c r="AT73" s="155"/>
      <c r="AU73" s="156"/>
      <c r="AV73" s="86"/>
      <c r="AW73" s="86"/>
      <c r="AX73" s="86"/>
      <c r="AY73" s="86"/>
      <c r="AZ73" s="86"/>
      <c r="BA73" s="86"/>
      <c r="BB73" s="86"/>
      <c r="BC73" s="86"/>
      <c r="BD73" s="86"/>
      <c r="BE73" s="86"/>
      <c r="BF73" s="86"/>
      <c r="BG73" s="86"/>
      <c r="BH73" s="3"/>
      <c r="BI73" s="3"/>
    </row>
    <row r="74" spans="1:61" x14ac:dyDescent="0.3">
      <c r="A74" s="170" t="s">
        <v>431</v>
      </c>
      <c r="B74" s="220" t="s">
        <v>431</v>
      </c>
      <c r="C74" s="220" t="s">
        <v>431</v>
      </c>
      <c r="D74" s="220" t="s">
        <v>431</v>
      </c>
      <c r="E74" s="220" t="s">
        <v>431</v>
      </c>
      <c r="F74" s="220" t="s">
        <v>431</v>
      </c>
      <c r="G74" s="220" t="s">
        <v>431</v>
      </c>
      <c r="H74" s="220" t="s">
        <v>431</v>
      </c>
      <c r="I74" s="220" t="s">
        <v>431</v>
      </c>
      <c r="J74" s="220" t="s">
        <v>431</v>
      </c>
      <c r="K74" s="220" t="s">
        <v>431</v>
      </c>
      <c r="L74" s="220" t="s">
        <v>431</v>
      </c>
      <c r="M74" s="220" t="s">
        <v>431</v>
      </c>
      <c r="N74" s="220" t="s">
        <v>431</v>
      </c>
      <c r="O74" s="220" t="s">
        <v>431</v>
      </c>
      <c r="P74" s="220" t="s">
        <v>431</v>
      </c>
      <c r="Q74" s="221" t="s">
        <v>431</v>
      </c>
      <c r="R74" s="160">
        <v>45531</v>
      </c>
      <c r="S74" s="161" t="s">
        <v>492</v>
      </c>
      <c r="T74" s="161" t="s">
        <v>492</v>
      </c>
      <c r="U74" s="154" t="str">
        <f t="shared" si="7"/>
        <v>utorak</v>
      </c>
      <c r="V74" s="155"/>
      <c r="W74" s="155"/>
      <c r="X74" s="156"/>
      <c r="Y74" s="154">
        <f t="shared" si="8"/>
        <v>35</v>
      </c>
      <c r="Z74" s="155"/>
      <c r="AA74" s="156"/>
      <c r="AB74" s="160">
        <v>45896</v>
      </c>
      <c r="AC74" s="161" t="s">
        <v>492</v>
      </c>
      <c r="AD74" s="161" t="s">
        <v>492</v>
      </c>
      <c r="AE74" s="154" t="str">
        <f t="shared" si="9"/>
        <v>srijeda</v>
      </c>
      <c r="AF74" s="155"/>
      <c r="AG74" s="155"/>
      <c r="AH74" s="156"/>
      <c r="AI74" s="154">
        <f t="shared" si="10"/>
        <v>35</v>
      </c>
      <c r="AJ74" s="155"/>
      <c r="AK74" s="156"/>
      <c r="AL74" s="160">
        <v>46261</v>
      </c>
      <c r="AM74" s="161" t="s">
        <v>492</v>
      </c>
      <c r="AN74" s="161" t="s">
        <v>492</v>
      </c>
      <c r="AO74" s="154" t="str">
        <f t="shared" si="11"/>
        <v>četvrtak</v>
      </c>
      <c r="AP74" s="155"/>
      <c r="AQ74" s="155"/>
      <c r="AR74" s="156"/>
      <c r="AS74" s="154">
        <f t="shared" si="13"/>
        <v>35</v>
      </c>
      <c r="AT74" s="155"/>
      <c r="AU74" s="156"/>
      <c r="AV74" s="86"/>
      <c r="AW74" s="86"/>
      <c r="AX74" s="86"/>
      <c r="AY74" s="86"/>
      <c r="AZ74" s="86"/>
      <c r="BA74" s="86"/>
      <c r="BB74" s="86"/>
      <c r="BC74" s="86"/>
      <c r="BD74" s="86"/>
      <c r="BE74" s="86"/>
      <c r="BF74" s="86"/>
      <c r="BG74" s="86"/>
      <c r="BH74" s="3"/>
      <c r="BI74" s="3"/>
    </row>
    <row r="75" spans="1:61" x14ac:dyDescent="0.3">
      <c r="A75" s="170" t="s">
        <v>432</v>
      </c>
      <c r="B75" s="220" t="s">
        <v>432</v>
      </c>
      <c r="C75" s="220" t="s">
        <v>432</v>
      </c>
      <c r="D75" s="220" t="s">
        <v>432</v>
      </c>
      <c r="E75" s="220" t="s">
        <v>432</v>
      </c>
      <c r="F75" s="220" t="s">
        <v>432</v>
      </c>
      <c r="G75" s="220" t="s">
        <v>432</v>
      </c>
      <c r="H75" s="220" t="s">
        <v>432</v>
      </c>
      <c r="I75" s="220" t="s">
        <v>432</v>
      </c>
      <c r="J75" s="220" t="s">
        <v>432</v>
      </c>
      <c r="K75" s="220" t="s">
        <v>432</v>
      </c>
      <c r="L75" s="220" t="s">
        <v>432</v>
      </c>
      <c r="M75" s="220" t="s">
        <v>432</v>
      </c>
      <c r="N75" s="220" t="s">
        <v>432</v>
      </c>
      <c r="O75" s="220" t="s">
        <v>432</v>
      </c>
      <c r="P75" s="220" t="s">
        <v>432</v>
      </c>
      <c r="Q75" s="221" t="s">
        <v>432</v>
      </c>
      <c r="R75" s="160">
        <v>45544</v>
      </c>
      <c r="S75" s="161" t="s">
        <v>493</v>
      </c>
      <c r="T75" s="161" t="s">
        <v>493</v>
      </c>
      <c r="U75" s="154" t="str">
        <f t="shared" si="7"/>
        <v>ponedjeljak</v>
      </c>
      <c r="V75" s="155"/>
      <c r="W75" s="155"/>
      <c r="X75" s="156"/>
      <c r="Y75" s="154">
        <f t="shared" si="8"/>
        <v>37</v>
      </c>
      <c r="Z75" s="155"/>
      <c r="AA75" s="156"/>
      <c r="AB75" s="160">
        <v>45909</v>
      </c>
      <c r="AC75" s="161" t="s">
        <v>493</v>
      </c>
      <c r="AD75" s="161" t="s">
        <v>493</v>
      </c>
      <c r="AE75" s="154" t="str">
        <f t="shared" si="9"/>
        <v>utorak</v>
      </c>
      <c r="AF75" s="155"/>
      <c r="AG75" s="155"/>
      <c r="AH75" s="156"/>
      <c r="AI75" s="154">
        <f t="shared" si="10"/>
        <v>37</v>
      </c>
      <c r="AJ75" s="155"/>
      <c r="AK75" s="156"/>
      <c r="AL75" s="160">
        <v>46274</v>
      </c>
      <c r="AM75" s="161" t="s">
        <v>493</v>
      </c>
      <c r="AN75" s="161" t="s">
        <v>493</v>
      </c>
      <c r="AO75" s="154" t="str">
        <f t="shared" si="11"/>
        <v>srijeda</v>
      </c>
      <c r="AP75" s="155"/>
      <c r="AQ75" s="155"/>
      <c r="AR75" s="156"/>
      <c r="AS75" s="154">
        <f t="shared" si="13"/>
        <v>37</v>
      </c>
      <c r="AT75" s="155"/>
      <c r="AU75" s="156"/>
      <c r="AV75" s="86"/>
      <c r="AW75" s="86"/>
      <c r="AX75" s="86"/>
      <c r="AY75" s="86"/>
      <c r="AZ75" s="86"/>
      <c r="BA75" s="86"/>
      <c r="BB75" s="86"/>
      <c r="BC75" s="86"/>
      <c r="BD75" s="86"/>
      <c r="BE75" s="86"/>
      <c r="BF75" s="86"/>
      <c r="BG75" s="86"/>
      <c r="BH75" s="3"/>
      <c r="BI75" s="3"/>
    </row>
    <row r="76" spans="1:61" x14ac:dyDescent="0.3">
      <c r="A76" s="170" t="s">
        <v>433</v>
      </c>
      <c r="B76" s="220" t="s">
        <v>433</v>
      </c>
      <c r="C76" s="220" t="s">
        <v>433</v>
      </c>
      <c r="D76" s="220" t="s">
        <v>433</v>
      </c>
      <c r="E76" s="220" t="s">
        <v>433</v>
      </c>
      <c r="F76" s="220" t="s">
        <v>433</v>
      </c>
      <c r="G76" s="220" t="s">
        <v>433</v>
      </c>
      <c r="H76" s="220" t="s">
        <v>433</v>
      </c>
      <c r="I76" s="220" t="s">
        <v>433</v>
      </c>
      <c r="J76" s="220" t="s">
        <v>433</v>
      </c>
      <c r="K76" s="220" t="s">
        <v>433</v>
      </c>
      <c r="L76" s="220" t="s">
        <v>433</v>
      </c>
      <c r="M76" s="220" t="s">
        <v>433</v>
      </c>
      <c r="N76" s="220" t="s">
        <v>433</v>
      </c>
      <c r="O76" s="220" t="s">
        <v>433</v>
      </c>
      <c r="P76" s="220" t="s">
        <v>433</v>
      </c>
      <c r="Q76" s="221" t="s">
        <v>433</v>
      </c>
      <c r="R76" s="160">
        <v>45549</v>
      </c>
      <c r="S76" s="161" t="s">
        <v>494</v>
      </c>
      <c r="T76" s="161" t="s">
        <v>494</v>
      </c>
      <c r="U76" s="154" t="str">
        <f t="shared" si="7"/>
        <v>subota</v>
      </c>
      <c r="V76" s="155"/>
      <c r="W76" s="155"/>
      <c r="X76" s="156"/>
      <c r="Y76" s="154">
        <f t="shared" si="8"/>
        <v>37</v>
      </c>
      <c r="Z76" s="155"/>
      <c r="AA76" s="156"/>
      <c r="AB76" s="160">
        <v>45914</v>
      </c>
      <c r="AC76" s="161" t="s">
        <v>494</v>
      </c>
      <c r="AD76" s="161" t="s">
        <v>494</v>
      </c>
      <c r="AE76" s="154" t="str">
        <f t="shared" si="9"/>
        <v>nedjelja</v>
      </c>
      <c r="AF76" s="155"/>
      <c r="AG76" s="155"/>
      <c r="AH76" s="156"/>
      <c r="AI76" s="154">
        <f t="shared" si="10"/>
        <v>37</v>
      </c>
      <c r="AJ76" s="155"/>
      <c r="AK76" s="156"/>
      <c r="AL76" s="160">
        <v>46279</v>
      </c>
      <c r="AM76" s="161" t="s">
        <v>494</v>
      </c>
      <c r="AN76" s="161" t="s">
        <v>494</v>
      </c>
      <c r="AO76" s="154" t="str">
        <f t="shared" si="11"/>
        <v>ponedjeljak</v>
      </c>
      <c r="AP76" s="155"/>
      <c r="AQ76" s="155"/>
      <c r="AR76" s="156"/>
      <c r="AS76" s="154">
        <f t="shared" si="13"/>
        <v>38</v>
      </c>
      <c r="AT76" s="155"/>
      <c r="AU76" s="156"/>
      <c r="AV76" s="86"/>
      <c r="AW76" s="86"/>
      <c r="AX76" s="86"/>
      <c r="AY76" s="86"/>
      <c r="AZ76" s="86"/>
      <c r="BA76" s="86"/>
      <c r="BB76" s="86"/>
      <c r="BC76" s="86"/>
      <c r="BD76" s="86"/>
      <c r="BE76" s="86"/>
      <c r="BF76" s="86"/>
      <c r="BG76" s="86"/>
      <c r="BH76" s="3"/>
      <c r="BI76" s="3"/>
    </row>
    <row r="77" spans="1:61" x14ac:dyDescent="0.3">
      <c r="A77" s="170" t="s">
        <v>434</v>
      </c>
      <c r="B77" s="220" t="s">
        <v>434</v>
      </c>
      <c r="C77" s="220" t="s">
        <v>434</v>
      </c>
      <c r="D77" s="220" t="s">
        <v>434</v>
      </c>
      <c r="E77" s="220" t="s">
        <v>434</v>
      </c>
      <c r="F77" s="220" t="s">
        <v>434</v>
      </c>
      <c r="G77" s="220" t="s">
        <v>434</v>
      </c>
      <c r="H77" s="220" t="s">
        <v>434</v>
      </c>
      <c r="I77" s="220" t="s">
        <v>434</v>
      </c>
      <c r="J77" s="220" t="s">
        <v>434</v>
      </c>
      <c r="K77" s="220" t="s">
        <v>434</v>
      </c>
      <c r="L77" s="220" t="s">
        <v>434</v>
      </c>
      <c r="M77" s="220" t="s">
        <v>434</v>
      </c>
      <c r="N77" s="220" t="s">
        <v>434</v>
      </c>
      <c r="O77" s="220" t="s">
        <v>434</v>
      </c>
      <c r="P77" s="220" t="s">
        <v>434</v>
      </c>
      <c r="Q77" s="221" t="s">
        <v>434</v>
      </c>
      <c r="R77" s="160">
        <v>45558</v>
      </c>
      <c r="S77" s="161" t="s">
        <v>495</v>
      </c>
      <c r="T77" s="161" t="s">
        <v>495</v>
      </c>
      <c r="U77" s="154" t="str">
        <f t="shared" si="7"/>
        <v>ponedjeljak</v>
      </c>
      <c r="V77" s="155"/>
      <c r="W77" s="155"/>
      <c r="X77" s="156"/>
      <c r="Y77" s="154">
        <f t="shared" si="8"/>
        <v>39</v>
      </c>
      <c r="Z77" s="155"/>
      <c r="AA77" s="156"/>
      <c r="AB77" s="160">
        <v>45923</v>
      </c>
      <c r="AC77" s="161" t="s">
        <v>495</v>
      </c>
      <c r="AD77" s="161" t="s">
        <v>495</v>
      </c>
      <c r="AE77" s="154" t="str">
        <f t="shared" si="9"/>
        <v>utorak</v>
      </c>
      <c r="AF77" s="155"/>
      <c r="AG77" s="155"/>
      <c r="AH77" s="156"/>
      <c r="AI77" s="154">
        <f t="shared" si="10"/>
        <v>39</v>
      </c>
      <c r="AJ77" s="155"/>
      <c r="AK77" s="156"/>
      <c r="AL77" s="160">
        <v>46288</v>
      </c>
      <c r="AM77" s="161" t="s">
        <v>495</v>
      </c>
      <c r="AN77" s="161" t="s">
        <v>495</v>
      </c>
      <c r="AO77" s="154" t="str">
        <f t="shared" si="11"/>
        <v>srijeda</v>
      </c>
      <c r="AP77" s="155"/>
      <c r="AQ77" s="155"/>
      <c r="AR77" s="156"/>
      <c r="AS77" s="154">
        <f t="shared" si="13"/>
        <v>39</v>
      </c>
      <c r="AT77" s="155"/>
      <c r="AU77" s="156"/>
      <c r="AV77" s="86"/>
      <c r="AW77" s="86"/>
      <c r="AX77" s="86"/>
      <c r="AY77" s="86"/>
      <c r="AZ77" s="86"/>
      <c r="BA77" s="86"/>
      <c r="BB77" s="86"/>
      <c r="BC77" s="86"/>
      <c r="BD77" s="86"/>
      <c r="BE77" s="86"/>
      <c r="BF77" s="86"/>
      <c r="BG77" s="86"/>
      <c r="BH77" s="3"/>
      <c r="BI77" s="3"/>
    </row>
    <row r="78" spans="1:61" x14ac:dyDescent="0.3">
      <c r="A78" s="170" t="s">
        <v>435</v>
      </c>
      <c r="B78" s="220" t="s">
        <v>435</v>
      </c>
      <c r="C78" s="220" t="s">
        <v>435</v>
      </c>
      <c r="D78" s="220" t="s">
        <v>435</v>
      </c>
      <c r="E78" s="220" t="s">
        <v>435</v>
      </c>
      <c r="F78" s="220" t="s">
        <v>435</v>
      </c>
      <c r="G78" s="220" t="s">
        <v>435</v>
      </c>
      <c r="H78" s="220" t="s">
        <v>435</v>
      </c>
      <c r="I78" s="220" t="s">
        <v>435</v>
      </c>
      <c r="J78" s="220" t="s">
        <v>435</v>
      </c>
      <c r="K78" s="220" t="s">
        <v>435</v>
      </c>
      <c r="L78" s="220" t="s">
        <v>435</v>
      </c>
      <c r="M78" s="220" t="s">
        <v>435</v>
      </c>
      <c r="N78" s="220" t="s">
        <v>435</v>
      </c>
      <c r="O78" s="220" t="s">
        <v>435</v>
      </c>
      <c r="P78" s="220" t="s">
        <v>435</v>
      </c>
      <c r="Q78" s="221" t="s">
        <v>435</v>
      </c>
      <c r="R78" s="160">
        <v>45567</v>
      </c>
      <c r="S78" s="161" t="s">
        <v>496</v>
      </c>
      <c r="T78" s="161" t="s">
        <v>496</v>
      </c>
      <c r="U78" s="154" t="str">
        <f t="shared" si="7"/>
        <v>srijeda</v>
      </c>
      <c r="V78" s="155"/>
      <c r="W78" s="155"/>
      <c r="X78" s="156"/>
      <c r="Y78" s="154">
        <f t="shared" si="8"/>
        <v>40</v>
      </c>
      <c r="Z78" s="155"/>
      <c r="AA78" s="156"/>
      <c r="AB78" s="160">
        <v>45932</v>
      </c>
      <c r="AC78" s="161" t="s">
        <v>496</v>
      </c>
      <c r="AD78" s="161" t="s">
        <v>496</v>
      </c>
      <c r="AE78" s="154" t="str">
        <f t="shared" si="9"/>
        <v>četvrtak</v>
      </c>
      <c r="AF78" s="155"/>
      <c r="AG78" s="155"/>
      <c r="AH78" s="156"/>
      <c r="AI78" s="154">
        <f t="shared" si="10"/>
        <v>40</v>
      </c>
      <c r="AJ78" s="155"/>
      <c r="AK78" s="156"/>
      <c r="AL78" s="160">
        <v>46297</v>
      </c>
      <c r="AM78" s="161" t="s">
        <v>496</v>
      </c>
      <c r="AN78" s="161" t="s">
        <v>496</v>
      </c>
      <c r="AO78" s="154" t="str">
        <f t="shared" si="11"/>
        <v>petak</v>
      </c>
      <c r="AP78" s="155"/>
      <c r="AQ78" s="155"/>
      <c r="AR78" s="156"/>
      <c r="AS78" s="154">
        <f t="shared" si="13"/>
        <v>40</v>
      </c>
      <c r="AT78" s="155"/>
      <c r="AU78" s="156"/>
      <c r="AV78" s="86"/>
      <c r="AW78" s="86"/>
      <c r="AX78" s="86"/>
      <c r="AY78" s="86"/>
      <c r="AZ78" s="86"/>
      <c r="BA78" s="86"/>
      <c r="BB78" s="86"/>
      <c r="BC78" s="86"/>
      <c r="BD78" s="86"/>
      <c r="BE78" s="86"/>
      <c r="BF78" s="86"/>
      <c r="BG78" s="86"/>
      <c r="BH78" s="3"/>
      <c r="BI78" s="3"/>
    </row>
    <row r="79" spans="1:61" x14ac:dyDescent="0.3">
      <c r="A79" s="170" t="s">
        <v>436</v>
      </c>
      <c r="B79" s="220" t="s">
        <v>436</v>
      </c>
      <c r="C79" s="220" t="s">
        <v>436</v>
      </c>
      <c r="D79" s="220" t="s">
        <v>436</v>
      </c>
      <c r="E79" s="220" t="s">
        <v>436</v>
      </c>
      <c r="F79" s="220" t="s">
        <v>436</v>
      </c>
      <c r="G79" s="220" t="s">
        <v>436</v>
      </c>
      <c r="H79" s="220" t="s">
        <v>436</v>
      </c>
      <c r="I79" s="220" t="s">
        <v>436</v>
      </c>
      <c r="J79" s="220" t="s">
        <v>436</v>
      </c>
      <c r="K79" s="220" t="s">
        <v>436</v>
      </c>
      <c r="L79" s="220" t="s">
        <v>436</v>
      </c>
      <c r="M79" s="220" t="s">
        <v>436</v>
      </c>
      <c r="N79" s="220" t="s">
        <v>436</v>
      </c>
      <c r="O79" s="220" t="s">
        <v>436</v>
      </c>
      <c r="P79" s="220" t="s">
        <v>436</v>
      </c>
      <c r="Q79" s="221" t="s">
        <v>436</v>
      </c>
      <c r="R79" s="160">
        <v>45571</v>
      </c>
      <c r="S79" s="161" t="s">
        <v>497</v>
      </c>
      <c r="T79" s="161" t="s">
        <v>497</v>
      </c>
      <c r="U79" s="154" t="str">
        <f t="shared" si="7"/>
        <v>nedjelja</v>
      </c>
      <c r="V79" s="155"/>
      <c r="W79" s="155"/>
      <c r="X79" s="156"/>
      <c r="Y79" s="154">
        <f t="shared" si="8"/>
        <v>40</v>
      </c>
      <c r="Z79" s="155"/>
      <c r="AA79" s="156"/>
      <c r="AB79" s="160">
        <v>45936</v>
      </c>
      <c r="AC79" s="161" t="s">
        <v>497</v>
      </c>
      <c r="AD79" s="161" t="s">
        <v>497</v>
      </c>
      <c r="AE79" s="154" t="str">
        <f t="shared" si="9"/>
        <v>ponedjeljak</v>
      </c>
      <c r="AF79" s="155"/>
      <c r="AG79" s="155"/>
      <c r="AH79" s="156"/>
      <c r="AI79" s="154">
        <f t="shared" si="10"/>
        <v>41</v>
      </c>
      <c r="AJ79" s="155"/>
      <c r="AK79" s="156"/>
      <c r="AL79" s="160">
        <v>46301</v>
      </c>
      <c r="AM79" s="161" t="s">
        <v>497</v>
      </c>
      <c r="AN79" s="161" t="s">
        <v>497</v>
      </c>
      <c r="AO79" s="154" t="str">
        <f t="shared" si="11"/>
        <v>utorak</v>
      </c>
      <c r="AP79" s="155"/>
      <c r="AQ79" s="155"/>
      <c r="AR79" s="156"/>
      <c r="AS79" s="154">
        <f t="shared" si="13"/>
        <v>41</v>
      </c>
      <c r="AT79" s="155"/>
      <c r="AU79" s="156"/>
      <c r="AV79" s="86"/>
      <c r="AW79" s="86"/>
      <c r="AX79" s="86"/>
      <c r="AY79" s="86"/>
      <c r="AZ79" s="86"/>
      <c r="BA79" s="86"/>
      <c r="BB79" s="86"/>
      <c r="BC79" s="86"/>
      <c r="BD79" s="86"/>
      <c r="BE79" s="86"/>
      <c r="BF79" s="86"/>
      <c r="BG79" s="86"/>
      <c r="BH79" s="3"/>
      <c r="BI79" s="3"/>
    </row>
    <row r="80" spans="1:61" x14ac:dyDescent="0.3">
      <c r="A80" s="170" t="s">
        <v>437</v>
      </c>
      <c r="B80" s="220" t="s">
        <v>437</v>
      </c>
      <c r="C80" s="220" t="s">
        <v>437</v>
      </c>
      <c r="D80" s="220" t="s">
        <v>437</v>
      </c>
      <c r="E80" s="220" t="s">
        <v>437</v>
      </c>
      <c r="F80" s="220" t="s">
        <v>437</v>
      </c>
      <c r="G80" s="220" t="s">
        <v>437</v>
      </c>
      <c r="H80" s="220" t="s">
        <v>437</v>
      </c>
      <c r="I80" s="220" t="s">
        <v>437</v>
      </c>
      <c r="J80" s="220" t="s">
        <v>437</v>
      </c>
      <c r="K80" s="220" t="s">
        <v>437</v>
      </c>
      <c r="L80" s="220" t="s">
        <v>437</v>
      </c>
      <c r="M80" s="220" t="s">
        <v>437</v>
      </c>
      <c r="N80" s="220" t="s">
        <v>437</v>
      </c>
      <c r="O80" s="220" t="s">
        <v>437</v>
      </c>
      <c r="P80" s="220" t="s">
        <v>437</v>
      </c>
      <c r="Q80" s="221" t="s">
        <v>437</v>
      </c>
      <c r="R80" s="160">
        <v>45578</v>
      </c>
      <c r="S80" s="161" t="s">
        <v>498</v>
      </c>
      <c r="T80" s="161" t="s">
        <v>498</v>
      </c>
      <c r="U80" s="154" t="str">
        <f t="shared" si="7"/>
        <v>nedjelja</v>
      </c>
      <c r="V80" s="155"/>
      <c r="W80" s="155"/>
      <c r="X80" s="156"/>
      <c r="Y80" s="154">
        <f t="shared" si="8"/>
        <v>41</v>
      </c>
      <c r="Z80" s="155"/>
      <c r="AA80" s="156"/>
      <c r="AB80" s="160">
        <v>45943</v>
      </c>
      <c r="AC80" s="161" t="s">
        <v>498</v>
      </c>
      <c r="AD80" s="161" t="s">
        <v>498</v>
      </c>
      <c r="AE80" s="154" t="str">
        <f t="shared" si="9"/>
        <v>ponedjeljak</v>
      </c>
      <c r="AF80" s="155"/>
      <c r="AG80" s="155"/>
      <c r="AH80" s="156"/>
      <c r="AI80" s="154">
        <f t="shared" si="10"/>
        <v>42</v>
      </c>
      <c r="AJ80" s="155"/>
      <c r="AK80" s="156"/>
      <c r="AL80" s="160">
        <v>46308</v>
      </c>
      <c r="AM80" s="161" t="s">
        <v>498</v>
      </c>
      <c r="AN80" s="161" t="s">
        <v>498</v>
      </c>
      <c r="AO80" s="154" t="str">
        <f t="shared" si="11"/>
        <v>utorak</v>
      </c>
      <c r="AP80" s="155"/>
      <c r="AQ80" s="155"/>
      <c r="AR80" s="156"/>
      <c r="AS80" s="154">
        <f t="shared" si="13"/>
        <v>42</v>
      </c>
      <c r="AT80" s="155"/>
      <c r="AU80" s="156"/>
      <c r="AV80" s="86"/>
      <c r="AW80" s="86"/>
      <c r="AX80" s="86"/>
      <c r="AY80" s="86"/>
      <c r="AZ80" s="86"/>
      <c r="BA80" s="86"/>
      <c r="BB80" s="86"/>
      <c r="BC80" s="86"/>
      <c r="BD80" s="86"/>
      <c r="BE80" s="86"/>
      <c r="BF80" s="86"/>
      <c r="BG80" s="86"/>
      <c r="BH80" s="3"/>
      <c r="BI80" s="3"/>
    </row>
    <row r="81" spans="1:61" x14ac:dyDescent="0.3">
      <c r="A81" s="170" t="s">
        <v>438</v>
      </c>
      <c r="B81" s="220" t="s">
        <v>438</v>
      </c>
      <c r="C81" s="220" t="s">
        <v>438</v>
      </c>
      <c r="D81" s="220" t="s">
        <v>438</v>
      </c>
      <c r="E81" s="220" t="s">
        <v>438</v>
      </c>
      <c r="F81" s="220" t="s">
        <v>438</v>
      </c>
      <c r="G81" s="220" t="s">
        <v>438</v>
      </c>
      <c r="H81" s="220" t="s">
        <v>438</v>
      </c>
      <c r="I81" s="220" t="s">
        <v>438</v>
      </c>
      <c r="J81" s="220" t="s">
        <v>438</v>
      </c>
      <c r="K81" s="220" t="s">
        <v>438</v>
      </c>
      <c r="L81" s="220" t="s">
        <v>438</v>
      </c>
      <c r="M81" s="220" t="s">
        <v>438</v>
      </c>
      <c r="N81" s="220" t="s">
        <v>438</v>
      </c>
      <c r="O81" s="220" t="s">
        <v>438</v>
      </c>
      <c r="P81" s="220" t="s">
        <v>438</v>
      </c>
      <c r="Q81" s="221" t="s">
        <v>438</v>
      </c>
      <c r="R81" s="160">
        <v>45578</v>
      </c>
      <c r="S81" s="161" t="s">
        <v>498</v>
      </c>
      <c r="T81" s="161" t="s">
        <v>498</v>
      </c>
      <c r="U81" s="154" t="str">
        <f t="shared" si="7"/>
        <v>nedjelja</v>
      </c>
      <c r="V81" s="155"/>
      <c r="W81" s="155"/>
      <c r="X81" s="156"/>
      <c r="Y81" s="154">
        <f t="shared" si="8"/>
        <v>41</v>
      </c>
      <c r="Z81" s="155"/>
      <c r="AA81" s="156"/>
      <c r="AB81" s="160">
        <v>45943</v>
      </c>
      <c r="AC81" s="161" t="s">
        <v>498</v>
      </c>
      <c r="AD81" s="161" t="s">
        <v>498</v>
      </c>
      <c r="AE81" s="154" t="str">
        <f t="shared" si="9"/>
        <v>ponedjeljak</v>
      </c>
      <c r="AF81" s="155"/>
      <c r="AG81" s="155"/>
      <c r="AH81" s="156"/>
      <c r="AI81" s="154">
        <f t="shared" si="10"/>
        <v>42</v>
      </c>
      <c r="AJ81" s="155"/>
      <c r="AK81" s="156"/>
      <c r="AL81" s="160">
        <v>46308</v>
      </c>
      <c r="AM81" s="161" t="s">
        <v>498</v>
      </c>
      <c r="AN81" s="161" t="s">
        <v>498</v>
      </c>
      <c r="AO81" s="154" t="str">
        <f t="shared" si="11"/>
        <v>utorak</v>
      </c>
      <c r="AP81" s="155"/>
      <c r="AQ81" s="155"/>
      <c r="AR81" s="156"/>
      <c r="AS81" s="154">
        <f t="shared" si="13"/>
        <v>42</v>
      </c>
      <c r="AT81" s="155"/>
      <c r="AU81" s="156"/>
      <c r="AV81" s="86"/>
      <c r="AW81" s="86"/>
      <c r="AX81" s="86"/>
      <c r="AY81" s="86"/>
      <c r="AZ81" s="86"/>
      <c r="BA81" s="86"/>
      <c r="BB81" s="86"/>
      <c r="BC81" s="86"/>
      <c r="BD81" s="86"/>
      <c r="BE81" s="86"/>
      <c r="BF81" s="86"/>
      <c r="BG81" s="86"/>
      <c r="BH81" s="3"/>
      <c r="BI81" s="3"/>
    </row>
    <row r="82" spans="1:61" x14ac:dyDescent="0.3">
      <c r="A82" s="170" t="s">
        <v>439</v>
      </c>
      <c r="B82" s="220" t="s">
        <v>439</v>
      </c>
      <c r="C82" s="220" t="s">
        <v>439</v>
      </c>
      <c r="D82" s="220" t="s">
        <v>439</v>
      </c>
      <c r="E82" s="220" t="s">
        <v>439</v>
      </c>
      <c r="F82" s="220" t="s">
        <v>439</v>
      </c>
      <c r="G82" s="220" t="s">
        <v>439</v>
      </c>
      <c r="H82" s="220" t="s">
        <v>439</v>
      </c>
      <c r="I82" s="220" t="s">
        <v>439</v>
      </c>
      <c r="J82" s="220" t="s">
        <v>439</v>
      </c>
      <c r="K82" s="220" t="s">
        <v>439</v>
      </c>
      <c r="L82" s="220" t="s">
        <v>439</v>
      </c>
      <c r="M82" s="220" t="s">
        <v>439</v>
      </c>
      <c r="N82" s="220" t="s">
        <v>439</v>
      </c>
      <c r="O82" s="220" t="s">
        <v>439</v>
      </c>
      <c r="P82" s="220" t="s">
        <v>439</v>
      </c>
      <c r="Q82" s="221" t="s">
        <v>439</v>
      </c>
      <c r="R82" s="160">
        <v>45578</v>
      </c>
      <c r="S82" s="161" t="s">
        <v>498</v>
      </c>
      <c r="T82" s="161" t="s">
        <v>498</v>
      </c>
      <c r="U82" s="154" t="str">
        <f t="shared" si="7"/>
        <v>nedjelja</v>
      </c>
      <c r="V82" s="155"/>
      <c r="W82" s="155"/>
      <c r="X82" s="156"/>
      <c r="Y82" s="154">
        <f t="shared" si="8"/>
        <v>41</v>
      </c>
      <c r="Z82" s="155"/>
      <c r="AA82" s="156"/>
      <c r="AB82" s="160">
        <v>45943</v>
      </c>
      <c r="AC82" s="161" t="s">
        <v>498</v>
      </c>
      <c r="AD82" s="161" t="s">
        <v>498</v>
      </c>
      <c r="AE82" s="154" t="str">
        <f t="shared" si="9"/>
        <v>ponedjeljak</v>
      </c>
      <c r="AF82" s="155"/>
      <c r="AG82" s="155"/>
      <c r="AH82" s="156"/>
      <c r="AI82" s="154">
        <f t="shared" si="10"/>
        <v>42</v>
      </c>
      <c r="AJ82" s="155"/>
      <c r="AK82" s="156"/>
      <c r="AL82" s="160">
        <v>46308</v>
      </c>
      <c r="AM82" s="161" t="s">
        <v>498</v>
      </c>
      <c r="AN82" s="161" t="s">
        <v>498</v>
      </c>
      <c r="AO82" s="154" t="str">
        <f t="shared" si="11"/>
        <v>utorak</v>
      </c>
      <c r="AP82" s="155"/>
      <c r="AQ82" s="155"/>
      <c r="AR82" s="156"/>
      <c r="AS82" s="154">
        <f t="shared" si="13"/>
        <v>42</v>
      </c>
      <c r="AT82" s="155"/>
      <c r="AU82" s="156"/>
      <c r="AV82" s="86"/>
      <c r="AW82" s="86"/>
      <c r="AX82" s="86"/>
      <c r="AY82" s="86"/>
      <c r="AZ82" s="86"/>
      <c r="BA82" s="86"/>
      <c r="BB82" s="86"/>
      <c r="BC82" s="86"/>
      <c r="BD82" s="86"/>
      <c r="BE82" s="86"/>
      <c r="BF82" s="86"/>
      <c r="BG82" s="86"/>
      <c r="BH82" s="3"/>
      <c r="BI82" s="3"/>
    </row>
    <row r="83" spans="1:61" x14ac:dyDescent="0.3">
      <c r="A83" s="170" t="s">
        <v>440</v>
      </c>
      <c r="B83" s="220" t="s">
        <v>440</v>
      </c>
      <c r="C83" s="220" t="s">
        <v>440</v>
      </c>
      <c r="D83" s="220" t="s">
        <v>440</v>
      </c>
      <c r="E83" s="220" t="s">
        <v>440</v>
      </c>
      <c r="F83" s="220" t="s">
        <v>440</v>
      </c>
      <c r="G83" s="220" t="s">
        <v>440</v>
      </c>
      <c r="H83" s="220" t="s">
        <v>440</v>
      </c>
      <c r="I83" s="220" t="s">
        <v>440</v>
      </c>
      <c r="J83" s="220" t="s">
        <v>440</v>
      </c>
      <c r="K83" s="220" t="s">
        <v>440</v>
      </c>
      <c r="L83" s="220" t="s">
        <v>440</v>
      </c>
      <c r="M83" s="220" t="s">
        <v>440</v>
      </c>
      <c r="N83" s="220" t="s">
        <v>440</v>
      </c>
      <c r="O83" s="220" t="s">
        <v>440</v>
      </c>
      <c r="P83" s="220" t="s">
        <v>440</v>
      </c>
      <c r="Q83" s="221" t="s">
        <v>440</v>
      </c>
      <c r="R83" s="160">
        <v>45578</v>
      </c>
      <c r="S83" s="161" t="s">
        <v>498</v>
      </c>
      <c r="T83" s="161" t="s">
        <v>498</v>
      </c>
      <c r="U83" s="154" t="str">
        <f t="shared" si="7"/>
        <v>nedjelja</v>
      </c>
      <c r="V83" s="155"/>
      <c r="W83" s="155"/>
      <c r="X83" s="156"/>
      <c r="Y83" s="154">
        <f t="shared" si="8"/>
        <v>41</v>
      </c>
      <c r="Z83" s="155"/>
      <c r="AA83" s="156"/>
      <c r="AB83" s="160">
        <v>45943</v>
      </c>
      <c r="AC83" s="161" t="s">
        <v>498</v>
      </c>
      <c r="AD83" s="161" t="s">
        <v>498</v>
      </c>
      <c r="AE83" s="154" t="str">
        <f t="shared" si="9"/>
        <v>ponedjeljak</v>
      </c>
      <c r="AF83" s="155"/>
      <c r="AG83" s="155"/>
      <c r="AH83" s="156"/>
      <c r="AI83" s="154">
        <f t="shared" si="10"/>
        <v>42</v>
      </c>
      <c r="AJ83" s="155"/>
      <c r="AK83" s="156"/>
      <c r="AL83" s="160">
        <v>46308</v>
      </c>
      <c r="AM83" s="161" t="s">
        <v>498</v>
      </c>
      <c r="AN83" s="161" t="s">
        <v>498</v>
      </c>
      <c r="AO83" s="154" t="str">
        <f t="shared" si="11"/>
        <v>utorak</v>
      </c>
      <c r="AP83" s="155"/>
      <c r="AQ83" s="155"/>
      <c r="AR83" s="156"/>
      <c r="AS83" s="154">
        <f t="shared" si="13"/>
        <v>42</v>
      </c>
      <c r="AT83" s="155"/>
      <c r="AU83" s="156"/>
      <c r="AV83" s="86"/>
      <c r="AW83" s="86"/>
      <c r="AX83" s="86"/>
      <c r="AY83" s="86"/>
      <c r="AZ83" s="86"/>
      <c r="BA83" s="86"/>
      <c r="BB83" s="86"/>
      <c r="BC83" s="86"/>
      <c r="BD83" s="86"/>
      <c r="BE83" s="86"/>
      <c r="BF83" s="86"/>
      <c r="BG83" s="86"/>
      <c r="BH83" s="3"/>
      <c r="BI83" s="3"/>
    </row>
    <row r="84" spans="1:61" x14ac:dyDescent="0.3">
      <c r="A84" s="170" t="s">
        <v>441</v>
      </c>
      <c r="B84" s="220" t="s">
        <v>441</v>
      </c>
      <c r="C84" s="220" t="s">
        <v>441</v>
      </c>
      <c r="D84" s="220" t="s">
        <v>441</v>
      </c>
      <c r="E84" s="220" t="s">
        <v>441</v>
      </c>
      <c r="F84" s="220" t="s">
        <v>441</v>
      </c>
      <c r="G84" s="220" t="s">
        <v>441</v>
      </c>
      <c r="H84" s="220" t="s">
        <v>441</v>
      </c>
      <c r="I84" s="220" t="s">
        <v>441</v>
      </c>
      <c r="J84" s="220" t="s">
        <v>441</v>
      </c>
      <c r="K84" s="220" t="s">
        <v>441</v>
      </c>
      <c r="L84" s="220" t="s">
        <v>441</v>
      </c>
      <c r="M84" s="220" t="s">
        <v>441</v>
      </c>
      <c r="N84" s="220" t="s">
        <v>441</v>
      </c>
      <c r="O84" s="220" t="s">
        <v>441</v>
      </c>
      <c r="P84" s="220" t="s">
        <v>441</v>
      </c>
      <c r="Q84" s="221" t="s">
        <v>441</v>
      </c>
      <c r="R84" s="160">
        <v>45578</v>
      </c>
      <c r="S84" s="161" t="s">
        <v>498</v>
      </c>
      <c r="T84" s="161" t="s">
        <v>498</v>
      </c>
      <c r="U84" s="154" t="str">
        <f t="shared" si="7"/>
        <v>nedjelja</v>
      </c>
      <c r="V84" s="155"/>
      <c r="W84" s="155"/>
      <c r="X84" s="156"/>
      <c r="Y84" s="154">
        <f t="shared" si="8"/>
        <v>41</v>
      </c>
      <c r="Z84" s="155"/>
      <c r="AA84" s="156"/>
      <c r="AB84" s="160">
        <v>45943</v>
      </c>
      <c r="AC84" s="161" t="s">
        <v>498</v>
      </c>
      <c r="AD84" s="161" t="s">
        <v>498</v>
      </c>
      <c r="AE84" s="154" t="str">
        <f t="shared" si="9"/>
        <v>ponedjeljak</v>
      </c>
      <c r="AF84" s="155"/>
      <c r="AG84" s="155"/>
      <c r="AH84" s="156"/>
      <c r="AI84" s="154">
        <f t="shared" si="10"/>
        <v>42</v>
      </c>
      <c r="AJ84" s="155"/>
      <c r="AK84" s="156"/>
      <c r="AL84" s="160">
        <v>46308</v>
      </c>
      <c r="AM84" s="161" t="s">
        <v>498</v>
      </c>
      <c r="AN84" s="161" t="s">
        <v>498</v>
      </c>
      <c r="AO84" s="154" t="str">
        <f t="shared" si="11"/>
        <v>utorak</v>
      </c>
      <c r="AP84" s="155"/>
      <c r="AQ84" s="155"/>
      <c r="AR84" s="156"/>
      <c r="AS84" s="154">
        <f t="shared" si="13"/>
        <v>42</v>
      </c>
      <c r="AT84" s="155"/>
      <c r="AU84" s="156"/>
      <c r="AV84" s="86"/>
      <c r="AW84" s="86"/>
      <c r="AX84" s="86"/>
      <c r="AY84" s="86"/>
      <c r="AZ84" s="86"/>
      <c r="BA84" s="86"/>
      <c r="BB84" s="86"/>
      <c r="BC84" s="86"/>
      <c r="BD84" s="86"/>
      <c r="BE84" s="86"/>
      <c r="BF84" s="86"/>
      <c r="BG84" s="86"/>
      <c r="BH84" s="3"/>
      <c r="BI84" s="3"/>
    </row>
    <row r="85" spans="1:61" x14ac:dyDescent="0.3">
      <c r="A85" s="170" t="s">
        <v>442</v>
      </c>
      <c r="B85" s="220" t="s">
        <v>442</v>
      </c>
      <c r="C85" s="220" t="s">
        <v>442</v>
      </c>
      <c r="D85" s="220" t="s">
        <v>442</v>
      </c>
      <c r="E85" s="220" t="s">
        <v>442</v>
      </c>
      <c r="F85" s="220" t="s">
        <v>442</v>
      </c>
      <c r="G85" s="220" t="s">
        <v>442</v>
      </c>
      <c r="H85" s="220" t="s">
        <v>442</v>
      </c>
      <c r="I85" s="220" t="s">
        <v>442</v>
      </c>
      <c r="J85" s="220" t="s">
        <v>442</v>
      </c>
      <c r="K85" s="220" t="s">
        <v>442</v>
      </c>
      <c r="L85" s="220" t="s">
        <v>442</v>
      </c>
      <c r="M85" s="220" t="s">
        <v>442</v>
      </c>
      <c r="N85" s="220" t="s">
        <v>442</v>
      </c>
      <c r="O85" s="220" t="s">
        <v>442</v>
      </c>
      <c r="P85" s="220" t="s">
        <v>442</v>
      </c>
      <c r="Q85" s="221" t="s">
        <v>442</v>
      </c>
      <c r="R85" s="160">
        <v>45578</v>
      </c>
      <c r="S85" s="161" t="s">
        <v>498</v>
      </c>
      <c r="T85" s="161" t="s">
        <v>498</v>
      </c>
      <c r="U85" s="154" t="str">
        <f t="shared" si="7"/>
        <v>nedjelja</v>
      </c>
      <c r="V85" s="155"/>
      <c r="W85" s="155"/>
      <c r="X85" s="156"/>
      <c r="Y85" s="154">
        <f t="shared" si="8"/>
        <v>41</v>
      </c>
      <c r="Z85" s="155"/>
      <c r="AA85" s="156"/>
      <c r="AB85" s="160">
        <v>45943</v>
      </c>
      <c r="AC85" s="161" t="s">
        <v>498</v>
      </c>
      <c r="AD85" s="161" t="s">
        <v>498</v>
      </c>
      <c r="AE85" s="154" t="str">
        <f t="shared" si="9"/>
        <v>ponedjeljak</v>
      </c>
      <c r="AF85" s="155"/>
      <c r="AG85" s="155"/>
      <c r="AH85" s="156"/>
      <c r="AI85" s="154">
        <f t="shared" si="10"/>
        <v>42</v>
      </c>
      <c r="AJ85" s="155"/>
      <c r="AK85" s="156"/>
      <c r="AL85" s="160">
        <v>46308</v>
      </c>
      <c r="AM85" s="161" t="s">
        <v>498</v>
      </c>
      <c r="AN85" s="161" t="s">
        <v>498</v>
      </c>
      <c r="AO85" s="154" t="str">
        <f t="shared" si="11"/>
        <v>utorak</v>
      </c>
      <c r="AP85" s="155"/>
      <c r="AQ85" s="155"/>
      <c r="AR85" s="156"/>
      <c r="AS85" s="154">
        <f t="shared" si="13"/>
        <v>42</v>
      </c>
      <c r="AT85" s="155"/>
      <c r="AU85" s="156"/>
      <c r="AV85" s="86"/>
      <c r="AW85" s="86"/>
      <c r="AX85" s="86"/>
      <c r="AY85" s="86"/>
      <c r="AZ85" s="86"/>
      <c r="BA85" s="86"/>
      <c r="BB85" s="86"/>
      <c r="BC85" s="86"/>
      <c r="BD85" s="86"/>
      <c r="BE85" s="86"/>
      <c r="BF85" s="86"/>
      <c r="BG85" s="86"/>
      <c r="BH85" s="3"/>
      <c r="BI85" s="3"/>
    </row>
    <row r="86" spans="1:61" x14ac:dyDescent="0.3">
      <c r="A86" s="170" t="s">
        <v>443</v>
      </c>
      <c r="B86" s="220" t="s">
        <v>443</v>
      </c>
      <c r="C86" s="220" t="s">
        <v>443</v>
      </c>
      <c r="D86" s="220" t="s">
        <v>443</v>
      </c>
      <c r="E86" s="220" t="s">
        <v>443</v>
      </c>
      <c r="F86" s="220" t="s">
        <v>443</v>
      </c>
      <c r="G86" s="220" t="s">
        <v>443</v>
      </c>
      <c r="H86" s="220" t="s">
        <v>443</v>
      </c>
      <c r="I86" s="220" t="s">
        <v>443</v>
      </c>
      <c r="J86" s="220" t="s">
        <v>443</v>
      </c>
      <c r="K86" s="220" t="s">
        <v>443</v>
      </c>
      <c r="L86" s="220" t="s">
        <v>443</v>
      </c>
      <c r="M86" s="220" t="s">
        <v>443</v>
      </c>
      <c r="N86" s="220" t="s">
        <v>443</v>
      </c>
      <c r="O86" s="220" t="s">
        <v>443</v>
      </c>
      <c r="P86" s="220" t="s">
        <v>443</v>
      </c>
      <c r="Q86" s="221" t="s">
        <v>443</v>
      </c>
      <c r="R86" s="160">
        <v>45578</v>
      </c>
      <c r="S86" s="161" t="s">
        <v>498</v>
      </c>
      <c r="T86" s="161" t="s">
        <v>498</v>
      </c>
      <c r="U86" s="154" t="str">
        <f t="shared" ref="U86:U99" si="14">TEXT(WEEKDAY(R86),"DDdD")</f>
        <v>nedjelja</v>
      </c>
      <c r="V86" s="155"/>
      <c r="W86" s="155"/>
      <c r="X86" s="156"/>
      <c r="Y86" s="154">
        <f t="shared" ref="Y86:Y99" si="15">WEEKNUM(R86,21)</f>
        <v>41</v>
      </c>
      <c r="Z86" s="155"/>
      <c r="AA86" s="156"/>
      <c r="AB86" s="160">
        <v>45943</v>
      </c>
      <c r="AC86" s="161" t="s">
        <v>498</v>
      </c>
      <c r="AD86" s="161" t="s">
        <v>498</v>
      </c>
      <c r="AE86" s="154" t="str">
        <f t="shared" ref="AE86:AE99" si="16">TEXT(WEEKDAY(AB86),"DDdD")</f>
        <v>ponedjeljak</v>
      </c>
      <c r="AF86" s="155"/>
      <c r="AG86" s="155"/>
      <c r="AH86" s="156"/>
      <c r="AI86" s="154">
        <f t="shared" ref="AI86:AI99" si="17">WEEKNUM(AB86,21)</f>
        <v>42</v>
      </c>
      <c r="AJ86" s="155"/>
      <c r="AK86" s="156"/>
      <c r="AL86" s="160">
        <v>46308</v>
      </c>
      <c r="AM86" s="161" t="s">
        <v>498</v>
      </c>
      <c r="AN86" s="161" t="s">
        <v>498</v>
      </c>
      <c r="AO86" s="154" t="str">
        <f t="shared" ref="AO86:AO99" si="18">TEXT(WEEKDAY(AL86),"DDdD")</f>
        <v>utorak</v>
      </c>
      <c r="AP86" s="155"/>
      <c r="AQ86" s="155"/>
      <c r="AR86" s="156"/>
      <c r="AS86" s="154">
        <f t="shared" ref="AS86:AS99" si="19">WEEKNUM(AL86,21)</f>
        <v>42</v>
      </c>
      <c r="AT86" s="155"/>
      <c r="AU86" s="156"/>
      <c r="AV86" s="86"/>
      <c r="AW86" s="86"/>
      <c r="AX86" s="86"/>
      <c r="AY86" s="86"/>
      <c r="AZ86" s="86"/>
      <c r="BA86" s="86"/>
      <c r="BB86" s="86"/>
      <c r="BC86" s="86"/>
      <c r="BD86" s="86"/>
      <c r="BE86" s="86"/>
      <c r="BF86" s="86"/>
      <c r="BG86" s="86"/>
      <c r="BH86" s="3"/>
      <c r="BI86" s="3"/>
    </row>
    <row r="87" spans="1:61" x14ac:dyDescent="0.3">
      <c r="A87" s="170" t="s">
        <v>444</v>
      </c>
      <c r="B87" s="220" t="s">
        <v>444</v>
      </c>
      <c r="C87" s="220" t="s">
        <v>444</v>
      </c>
      <c r="D87" s="220" t="s">
        <v>444</v>
      </c>
      <c r="E87" s="220" t="s">
        <v>444</v>
      </c>
      <c r="F87" s="220" t="s">
        <v>444</v>
      </c>
      <c r="G87" s="220" t="s">
        <v>444</v>
      </c>
      <c r="H87" s="220" t="s">
        <v>444</v>
      </c>
      <c r="I87" s="220" t="s">
        <v>444</v>
      </c>
      <c r="J87" s="220" t="s">
        <v>444</v>
      </c>
      <c r="K87" s="220" t="s">
        <v>444</v>
      </c>
      <c r="L87" s="220" t="s">
        <v>444</v>
      </c>
      <c r="M87" s="220" t="s">
        <v>444</v>
      </c>
      <c r="N87" s="220" t="s">
        <v>444</v>
      </c>
      <c r="O87" s="220" t="s">
        <v>444</v>
      </c>
      <c r="P87" s="220" t="s">
        <v>444</v>
      </c>
      <c r="Q87" s="221" t="s">
        <v>444</v>
      </c>
      <c r="R87" s="160">
        <v>45582</v>
      </c>
      <c r="S87" s="161" t="s">
        <v>499</v>
      </c>
      <c r="T87" s="161" t="s">
        <v>499</v>
      </c>
      <c r="U87" s="154" t="str">
        <f t="shared" si="14"/>
        <v>četvrtak</v>
      </c>
      <c r="V87" s="155"/>
      <c r="W87" s="155"/>
      <c r="X87" s="156"/>
      <c r="Y87" s="154">
        <f t="shared" si="15"/>
        <v>42</v>
      </c>
      <c r="Z87" s="155"/>
      <c r="AA87" s="156"/>
      <c r="AB87" s="160">
        <v>45947</v>
      </c>
      <c r="AC87" s="161" t="s">
        <v>499</v>
      </c>
      <c r="AD87" s="161" t="s">
        <v>499</v>
      </c>
      <c r="AE87" s="154" t="str">
        <f t="shared" si="16"/>
        <v>petak</v>
      </c>
      <c r="AF87" s="155"/>
      <c r="AG87" s="155"/>
      <c r="AH87" s="156"/>
      <c r="AI87" s="154">
        <f t="shared" si="17"/>
        <v>42</v>
      </c>
      <c r="AJ87" s="155"/>
      <c r="AK87" s="156"/>
      <c r="AL87" s="160">
        <v>46312</v>
      </c>
      <c r="AM87" s="161" t="s">
        <v>499</v>
      </c>
      <c r="AN87" s="161" t="s">
        <v>499</v>
      </c>
      <c r="AO87" s="154" t="str">
        <f t="shared" si="18"/>
        <v>subota</v>
      </c>
      <c r="AP87" s="155"/>
      <c r="AQ87" s="155"/>
      <c r="AR87" s="156"/>
      <c r="AS87" s="154">
        <f t="shared" si="19"/>
        <v>42</v>
      </c>
      <c r="AT87" s="155"/>
      <c r="AU87" s="156"/>
      <c r="AV87" s="86"/>
      <c r="AW87" s="86"/>
      <c r="AX87" s="86"/>
      <c r="AY87" s="86"/>
      <c r="AZ87" s="86"/>
      <c r="BA87" s="86"/>
      <c r="BB87" s="86"/>
      <c r="BC87" s="86"/>
      <c r="BD87" s="86"/>
      <c r="BE87" s="86"/>
      <c r="BF87" s="86"/>
      <c r="BG87" s="86"/>
      <c r="BH87" s="3"/>
      <c r="BI87" s="3"/>
    </row>
    <row r="88" spans="1:61" x14ac:dyDescent="0.3">
      <c r="A88" s="170" t="s">
        <v>445</v>
      </c>
      <c r="B88" s="220" t="s">
        <v>445</v>
      </c>
      <c r="C88" s="220" t="s">
        <v>445</v>
      </c>
      <c r="D88" s="220" t="s">
        <v>445</v>
      </c>
      <c r="E88" s="220" t="s">
        <v>445</v>
      </c>
      <c r="F88" s="220" t="s">
        <v>445</v>
      </c>
      <c r="G88" s="220" t="s">
        <v>445</v>
      </c>
      <c r="H88" s="220" t="s">
        <v>445</v>
      </c>
      <c r="I88" s="220" t="s">
        <v>445</v>
      </c>
      <c r="J88" s="220" t="s">
        <v>445</v>
      </c>
      <c r="K88" s="220" t="s">
        <v>445</v>
      </c>
      <c r="L88" s="220" t="s">
        <v>445</v>
      </c>
      <c r="M88" s="220" t="s">
        <v>445</v>
      </c>
      <c r="N88" s="220" t="s">
        <v>445</v>
      </c>
      <c r="O88" s="220" t="s">
        <v>445</v>
      </c>
      <c r="P88" s="220" t="s">
        <v>445</v>
      </c>
      <c r="Q88" s="221" t="s">
        <v>445</v>
      </c>
      <c r="R88" s="160">
        <v>45583</v>
      </c>
      <c r="S88" s="161" t="s">
        <v>500</v>
      </c>
      <c r="T88" s="161" t="s">
        <v>500</v>
      </c>
      <c r="U88" s="154" t="str">
        <f t="shared" si="14"/>
        <v>petak</v>
      </c>
      <c r="V88" s="155"/>
      <c r="W88" s="155"/>
      <c r="X88" s="156"/>
      <c r="Y88" s="154">
        <f t="shared" si="15"/>
        <v>42</v>
      </c>
      <c r="Z88" s="155"/>
      <c r="AA88" s="156"/>
      <c r="AB88" s="160">
        <v>45948</v>
      </c>
      <c r="AC88" s="161" t="s">
        <v>500</v>
      </c>
      <c r="AD88" s="161" t="s">
        <v>500</v>
      </c>
      <c r="AE88" s="154" t="str">
        <f t="shared" si="16"/>
        <v>subota</v>
      </c>
      <c r="AF88" s="155"/>
      <c r="AG88" s="155"/>
      <c r="AH88" s="156"/>
      <c r="AI88" s="154">
        <f t="shared" si="17"/>
        <v>42</v>
      </c>
      <c r="AJ88" s="155"/>
      <c r="AK88" s="156"/>
      <c r="AL88" s="160">
        <v>46313</v>
      </c>
      <c r="AM88" s="161" t="s">
        <v>500</v>
      </c>
      <c r="AN88" s="161" t="s">
        <v>500</v>
      </c>
      <c r="AO88" s="154" t="str">
        <f t="shared" si="18"/>
        <v>nedjelja</v>
      </c>
      <c r="AP88" s="155"/>
      <c r="AQ88" s="155"/>
      <c r="AR88" s="156"/>
      <c r="AS88" s="154">
        <f t="shared" si="19"/>
        <v>42</v>
      </c>
      <c r="AT88" s="155"/>
      <c r="AU88" s="156"/>
      <c r="AV88" s="86"/>
      <c r="AW88" s="86"/>
      <c r="AX88" s="86"/>
      <c r="AY88" s="86"/>
      <c r="AZ88" s="86"/>
      <c r="BA88" s="86"/>
      <c r="BB88" s="86"/>
      <c r="BC88" s="86"/>
      <c r="BD88" s="86"/>
      <c r="BE88" s="86"/>
      <c r="BF88" s="86"/>
      <c r="BG88" s="86"/>
      <c r="BH88" s="3"/>
      <c r="BI88" s="3"/>
    </row>
    <row r="89" spans="1:61" x14ac:dyDescent="0.3">
      <c r="A89" s="170" t="s">
        <v>446</v>
      </c>
      <c r="B89" s="220" t="s">
        <v>446</v>
      </c>
      <c r="C89" s="220" t="s">
        <v>446</v>
      </c>
      <c r="D89" s="220" t="s">
        <v>446</v>
      </c>
      <c r="E89" s="220" t="s">
        <v>446</v>
      </c>
      <c r="F89" s="220" t="s">
        <v>446</v>
      </c>
      <c r="G89" s="220" t="s">
        <v>446</v>
      </c>
      <c r="H89" s="220" t="s">
        <v>446</v>
      </c>
      <c r="I89" s="220" t="s">
        <v>446</v>
      </c>
      <c r="J89" s="220" t="s">
        <v>446</v>
      </c>
      <c r="K89" s="220" t="s">
        <v>446</v>
      </c>
      <c r="L89" s="220" t="s">
        <v>446</v>
      </c>
      <c r="M89" s="220" t="s">
        <v>446</v>
      </c>
      <c r="N89" s="220" t="s">
        <v>446</v>
      </c>
      <c r="O89" s="220" t="s">
        <v>446</v>
      </c>
      <c r="P89" s="220" t="s">
        <v>446</v>
      </c>
      <c r="Q89" s="221" t="s">
        <v>446</v>
      </c>
      <c r="R89" s="160">
        <v>45596</v>
      </c>
      <c r="S89" s="161" t="s">
        <v>501</v>
      </c>
      <c r="T89" s="161" t="s">
        <v>501</v>
      </c>
      <c r="U89" s="154" t="str">
        <f t="shared" si="14"/>
        <v>četvrtak</v>
      </c>
      <c r="V89" s="155"/>
      <c r="W89" s="155"/>
      <c r="X89" s="156"/>
      <c r="Y89" s="154">
        <f t="shared" si="15"/>
        <v>44</v>
      </c>
      <c r="Z89" s="155"/>
      <c r="AA89" s="156"/>
      <c r="AB89" s="160">
        <v>45961</v>
      </c>
      <c r="AC89" s="161" t="s">
        <v>501</v>
      </c>
      <c r="AD89" s="161" t="s">
        <v>501</v>
      </c>
      <c r="AE89" s="154" t="str">
        <f t="shared" si="16"/>
        <v>petak</v>
      </c>
      <c r="AF89" s="155"/>
      <c r="AG89" s="155"/>
      <c r="AH89" s="156"/>
      <c r="AI89" s="154">
        <f t="shared" si="17"/>
        <v>44</v>
      </c>
      <c r="AJ89" s="155"/>
      <c r="AK89" s="156"/>
      <c r="AL89" s="160">
        <v>46326</v>
      </c>
      <c r="AM89" s="161" t="s">
        <v>501</v>
      </c>
      <c r="AN89" s="161" t="s">
        <v>501</v>
      </c>
      <c r="AO89" s="154" t="str">
        <f t="shared" si="18"/>
        <v>subota</v>
      </c>
      <c r="AP89" s="155"/>
      <c r="AQ89" s="155"/>
      <c r="AR89" s="156"/>
      <c r="AS89" s="154">
        <f t="shared" si="19"/>
        <v>44</v>
      </c>
      <c r="AT89" s="155"/>
      <c r="AU89" s="156"/>
      <c r="AV89" s="86"/>
      <c r="AW89" s="86"/>
      <c r="AX89" s="86"/>
      <c r="AY89" s="86"/>
      <c r="AZ89" s="86"/>
      <c r="BA89" s="86"/>
      <c r="BB89" s="86"/>
      <c r="BC89" s="86"/>
      <c r="BD89" s="86"/>
      <c r="BE89" s="86"/>
      <c r="BF89" s="86"/>
      <c r="BG89" s="86"/>
      <c r="BH89" s="3"/>
      <c r="BI89" s="3"/>
    </row>
    <row r="90" spans="1:61" x14ac:dyDescent="0.3">
      <c r="A90" s="170" t="s">
        <v>447</v>
      </c>
      <c r="B90" s="220" t="s">
        <v>447</v>
      </c>
      <c r="C90" s="220" t="s">
        <v>447</v>
      </c>
      <c r="D90" s="220" t="s">
        <v>447</v>
      </c>
      <c r="E90" s="220" t="s">
        <v>447</v>
      </c>
      <c r="F90" s="220" t="s">
        <v>447</v>
      </c>
      <c r="G90" s="220" t="s">
        <v>447</v>
      </c>
      <c r="H90" s="220" t="s">
        <v>447</v>
      </c>
      <c r="I90" s="220" t="s">
        <v>447</v>
      </c>
      <c r="J90" s="220" t="s">
        <v>447</v>
      </c>
      <c r="K90" s="220" t="s">
        <v>447</v>
      </c>
      <c r="L90" s="220" t="s">
        <v>447</v>
      </c>
      <c r="M90" s="220" t="s">
        <v>447</v>
      </c>
      <c r="N90" s="220" t="s">
        <v>447</v>
      </c>
      <c r="O90" s="220" t="s">
        <v>447</v>
      </c>
      <c r="P90" s="220" t="s">
        <v>447</v>
      </c>
      <c r="Q90" s="221" t="s">
        <v>447</v>
      </c>
      <c r="R90" s="160">
        <v>45600</v>
      </c>
      <c r="S90" s="161" t="s">
        <v>502</v>
      </c>
      <c r="T90" s="161" t="s">
        <v>502</v>
      </c>
      <c r="U90" s="154" t="str">
        <f t="shared" si="14"/>
        <v>ponedjeljak</v>
      </c>
      <c r="V90" s="155"/>
      <c r="W90" s="155"/>
      <c r="X90" s="156"/>
      <c r="Y90" s="154">
        <f t="shared" si="15"/>
        <v>45</v>
      </c>
      <c r="Z90" s="155"/>
      <c r="AA90" s="156"/>
      <c r="AB90" s="160">
        <v>45965</v>
      </c>
      <c r="AC90" s="161" t="s">
        <v>502</v>
      </c>
      <c r="AD90" s="161" t="s">
        <v>502</v>
      </c>
      <c r="AE90" s="154" t="str">
        <f t="shared" si="16"/>
        <v>utorak</v>
      </c>
      <c r="AF90" s="155"/>
      <c r="AG90" s="155"/>
      <c r="AH90" s="156"/>
      <c r="AI90" s="154">
        <f t="shared" si="17"/>
        <v>45</v>
      </c>
      <c r="AJ90" s="155"/>
      <c r="AK90" s="156"/>
      <c r="AL90" s="160">
        <v>46330</v>
      </c>
      <c r="AM90" s="161" t="s">
        <v>502</v>
      </c>
      <c r="AN90" s="161" t="s">
        <v>502</v>
      </c>
      <c r="AO90" s="154" t="str">
        <f t="shared" si="18"/>
        <v>srijeda</v>
      </c>
      <c r="AP90" s="155"/>
      <c r="AQ90" s="155"/>
      <c r="AR90" s="156"/>
      <c r="AS90" s="154">
        <f t="shared" si="19"/>
        <v>45</v>
      </c>
      <c r="AT90" s="155"/>
      <c r="AU90" s="156"/>
      <c r="AV90" s="86"/>
      <c r="AW90" s="86"/>
      <c r="AX90" s="86"/>
      <c r="AY90" s="86"/>
      <c r="AZ90" s="86"/>
      <c r="BA90" s="86"/>
      <c r="BB90" s="86"/>
      <c r="BC90" s="86"/>
      <c r="BD90" s="86"/>
      <c r="BE90" s="86"/>
      <c r="BF90" s="86"/>
      <c r="BG90" s="86"/>
      <c r="BH90" s="3"/>
      <c r="BI90" s="3"/>
    </row>
    <row r="91" spans="1:61" x14ac:dyDescent="0.3">
      <c r="A91" s="170" t="s">
        <v>399</v>
      </c>
      <c r="B91" s="220" t="s">
        <v>399</v>
      </c>
      <c r="C91" s="220" t="s">
        <v>399</v>
      </c>
      <c r="D91" s="220" t="s">
        <v>399</v>
      </c>
      <c r="E91" s="220" t="s">
        <v>399</v>
      </c>
      <c r="F91" s="220" t="s">
        <v>399</v>
      </c>
      <c r="G91" s="220" t="s">
        <v>399</v>
      </c>
      <c r="H91" s="220" t="s">
        <v>399</v>
      </c>
      <c r="I91" s="220" t="s">
        <v>399</v>
      </c>
      <c r="J91" s="220" t="s">
        <v>399</v>
      </c>
      <c r="K91" s="220" t="s">
        <v>399</v>
      </c>
      <c r="L91" s="220" t="s">
        <v>399</v>
      </c>
      <c r="M91" s="220" t="s">
        <v>399</v>
      </c>
      <c r="N91" s="220" t="s">
        <v>399</v>
      </c>
      <c r="O91" s="220" t="s">
        <v>399</v>
      </c>
      <c r="P91" s="220" t="s">
        <v>399</v>
      </c>
      <c r="Q91" s="221" t="s">
        <v>399</v>
      </c>
      <c r="R91" s="160">
        <v>45624</v>
      </c>
      <c r="S91" s="161" t="s">
        <v>503</v>
      </c>
      <c r="T91" s="161" t="s">
        <v>503</v>
      </c>
      <c r="U91" s="154" t="str">
        <f t="shared" si="14"/>
        <v>četvrtak</v>
      </c>
      <c r="V91" s="155"/>
      <c r="W91" s="155"/>
      <c r="X91" s="156"/>
      <c r="Y91" s="154">
        <f t="shared" si="15"/>
        <v>48</v>
      </c>
      <c r="Z91" s="155"/>
      <c r="AA91" s="156"/>
      <c r="AB91" s="160">
        <v>45989</v>
      </c>
      <c r="AC91" s="161" t="s">
        <v>503</v>
      </c>
      <c r="AD91" s="161" t="s">
        <v>503</v>
      </c>
      <c r="AE91" s="154" t="str">
        <f t="shared" si="16"/>
        <v>petak</v>
      </c>
      <c r="AF91" s="155"/>
      <c r="AG91" s="155"/>
      <c r="AH91" s="156"/>
      <c r="AI91" s="154">
        <f t="shared" si="17"/>
        <v>48</v>
      </c>
      <c r="AJ91" s="155"/>
      <c r="AK91" s="156"/>
      <c r="AL91" s="160">
        <v>46354</v>
      </c>
      <c r="AM91" s="161" t="s">
        <v>503</v>
      </c>
      <c r="AN91" s="161" t="s">
        <v>503</v>
      </c>
      <c r="AO91" s="154" t="str">
        <f t="shared" si="18"/>
        <v>subota</v>
      </c>
      <c r="AP91" s="155"/>
      <c r="AQ91" s="155"/>
      <c r="AR91" s="156"/>
      <c r="AS91" s="154">
        <f t="shared" si="19"/>
        <v>48</v>
      </c>
      <c r="AT91" s="155"/>
      <c r="AU91" s="156"/>
      <c r="AV91" s="86"/>
      <c r="AW91" s="86"/>
      <c r="AX91" s="86"/>
      <c r="AY91" s="86"/>
      <c r="AZ91" s="86"/>
      <c r="BA91" s="86"/>
      <c r="BB91" s="86"/>
      <c r="BC91" s="86"/>
      <c r="BD91" s="86"/>
      <c r="BE91" s="86"/>
      <c r="BF91" s="86"/>
      <c r="BG91" s="86"/>
      <c r="BH91" s="3"/>
      <c r="BI91" s="3"/>
    </row>
    <row r="92" spans="1:61" x14ac:dyDescent="0.3">
      <c r="A92" s="170" t="s">
        <v>448</v>
      </c>
      <c r="B92" s="220" t="s">
        <v>448</v>
      </c>
      <c r="C92" s="220" t="s">
        <v>448</v>
      </c>
      <c r="D92" s="220" t="s">
        <v>448</v>
      </c>
      <c r="E92" s="220" t="s">
        <v>448</v>
      </c>
      <c r="F92" s="220" t="s">
        <v>448</v>
      </c>
      <c r="G92" s="220" t="s">
        <v>448</v>
      </c>
      <c r="H92" s="220" t="s">
        <v>448</v>
      </c>
      <c r="I92" s="220" t="s">
        <v>448</v>
      </c>
      <c r="J92" s="220" t="s">
        <v>448</v>
      </c>
      <c r="K92" s="220" t="s">
        <v>448</v>
      </c>
      <c r="L92" s="220" t="s">
        <v>448</v>
      </c>
      <c r="M92" s="220" t="s">
        <v>448</v>
      </c>
      <c r="N92" s="220" t="s">
        <v>448</v>
      </c>
      <c r="O92" s="220" t="s">
        <v>448</v>
      </c>
      <c r="P92" s="220" t="s">
        <v>448</v>
      </c>
      <c r="Q92" s="221" t="s">
        <v>448</v>
      </c>
      <c r="R92" s="160">
        <v>45624</v>
      </c>
      <c r="S92" s="161" t="s">
        <v>503</v>
      </c>
      <c r="T92" s="161" t="s">
        <v>503</v>
      </c>
      <c r="U92" s="154" t="str">
        <f t="shared" si="14"/>
        <v>četvrtak</v>
      </c>
      <c r="V92" s="155"/>
      <c r="W92" s="155"/>
      <c r="X92" s="156"/>
      <c r="Y92" s="154">
        <f t="shared" si="15"/>
        <v>48</v>
      </c>
      <c r="Z92" s="155"/>
      <c r="AA92" s="156"/>
      <c r="AB92" s="160">
        <v>45989</v>
      </c>
      <c r="AC92" s="161" t="s">
        <v>503</v>
      </c>
      <c r="AD92" s="161" t="s">
        <v>503</v>
      </c>
      <c r="AE92" s="154" t="str">
        <f t="shared" si="16"/>
        <v>petak</v>
      </c>
      <c r="AF92" s="155"/>
      <c r="AG92" s="155"/>
      <c r="AH92" s="156"/>
      <c r="AI92" s="154">
        <f t="shared" si="17"/>
        <v>48</v>
      </c>
      <c r="AJ92" s="155"/>
      <c r="AK92" s="156"/>
      <c r="AL92" s="160">
        <v>46354</v>
      </c>
      <c r="AM92" s="161" t="s">
        <v>503</v>
      </c>
      <c r="AN92" s="161" t="s">
        <v>503</v>
      </c>
      <c r="AO92" s="154" t="str">
        <f t="shared" si="18"/>
        <v>subota</v>
      </c>
      <c r="AP92" s="155"/>
      <c r="AQ92" s="155"/>
      <c r="AR92" s="156"/>
      <c r="AS92" s="154">
        <f t="shared" si="19"/>
        <v>48</v>
      </c>
      <c r="AT92" s="155"/>
      <c r="AU92" s="156"/>
      <c r="AV92" s="86"/>
      <c r="AW92" s="86"/>
      <c r="AX92" s="86"/>
      <c r="AY92" s="86"/>
      <c r="AZ92" s="86"/>
      <c r="BA92" s="86"/>
      <c r="BB92" s="86"/>
      <c r="BC92" s="86"/>
      <c r="BD92" s="86"/>
      <c r="BE92" s="86"/>
      <c r="BF92" s="86"/>
      <c r="BG92" s="86"/>
      <c r="BH92" s="3"/>
      <c r="BI92" s="3"/>
    </row>
    <row r="93" spans="1:61" x14ac:dyDescent="0.3">
      <c r="A93" s="170" t="s">
        <v>449</v>
      </c>
      <c r="B93" s="220" t="s">
        <v>449</v>
      </c>
      <c r="C93" s="220" t="s">
        <v>449</v>
      </c>
      <c r="D93" s="220" t="s">
        <v>449</v>
      </c>
      <c r="E93" s="220" t="s">
        <v>449</v>
      </c>
      <c r="F93" s="220" t="s">
        <v>449</v>
      </c>
      <c r="G93" s="220" t="s">
        <v>449</v>
      </c>
      <c r="H93" s="220" t="s">
        <v>449</v>
      </c>
      <c r="I93" s="220" t="s">
        <v>449</v>
      </c>
      <c r="J93" s="220" t="s">
        <v>449</v>
      </c>
      <c r="K93" s="220" t="s">
        <v>449</v>
      </c>
      <c r="L93" s="220" t="s">
        <v>449</v>
      </c>
      <c r="M93" s="220" t="s">
        <v>449</v>
      </c>
      <c r="N93" s="220" t="s">
        <v>449</v>
      </c>
      <c r="O93" s="220" t="s">
        <v>449</v>
      </c>
      <c r="P93" s="220" t="s">
        <v>449</v>
      </c>
      <c r="Q93" s="221" t="s">
        <v>449</v>
      </c>
      <c r="R93" s="160">
        <v>45624</v>
      </c>
      <c r="S93" s="161" t="s">
        <v>503</v>
      </c>
      <c r="T93" s="161" t="s">
        <v>503</v>
      </c>
      <c r="U93" s="154" t="str">
        <f t="shared" si="14"/>
        <v>četvrtak</v>
      </c>
      <c r="V93" s="155"/>
      <c r="W93" s="155"/>
      <c r="X93" s="156"/>
      <c r="Y93" s="154">
        <f t="shared" si="15"/>
        <v>48</v>
      </c>
      <c r="Z93" s="155"/>
      <c r="AA93" s="156"/>
      <c r="AB93" s="160">
        <v>45989</v>
      </c>
      <c r="AC93" s="161" t="s">
        <v>503</v>
      </c>
      <c r="AD93" s="161" t="s">
        <v>503</v>
      </c>
      <c r="AE93" s="154" t="str">
        <f t="shared" si="16"/>
        <v>petak</v>
      </c>
      <c r="AF93" s="155"/>
      <c r="AG93" s="155"/>
      <c r="AH93" s="156"/>
      <c r="AI93" s="154">
        <f t="shared" si="17"/>
        <v>48</v>
      </c>
      <c r="AJ93" s="155"/>
      <c r="AK93" s="156"/>
      <c r="AL93" s="160">
        <v>46354</v>
      </c>
      <c r="AM93" s="161" t="s">
        <v>503</v>
      </c>
      <c r="AN93" s="161" t="s">
        <v>503</v>
      </c>
      <c r="AO93" s="154" t="str">
        <f t="shared" si="18"/>
        <v>subota</v>
      </c>
      <c r="AP93" s="155"/>
      <c r="AQ93" s="155"/>
      <c r="AR93" s="156"/>
      <c r="AS93" s="154">
        <f t="shared" si="19"/>
        <v>48</v>
      </c>
      <c r="AT93" s="155"/>
      <c r="AU93" s="156"/>
      <c r="AV93" s="86"/>
      <c r="AW93" s="86"/>
      <c r="AX93" s="86"/>
      <c r="AY93" s="86"/>
      <c r="AZ93" s="86"/>
      <c r="BA93" s="86"/>
      <c r="BB93" s="86"/>
      <c r="BC93" s="86"/>
      <c r="BD93" s="86"/>
      <c r="BE93" s="86"/>
      <c r="BF93" s="86"/>
      <c r="BG93" s="86"/>
      <c r="BH93" s="3"/>
      <c r="BI93" s="3"/>
    </row>
    <row r="94" spans="1:61" x14ac:dyDescent="0.3">
      <c r="A94" s="170" t="s">
        <v>450</v>
      </c>
      <c r="B94" s="220" t="s">
        <v>450</v>
      </c>
      <c r="C94" s="220" t="s">
        <v>450</v>
      </c>
      <c r="D94" s="220" t="s">
        <v>450</v>
      </c>
      <c r="E94" s="220" t="s">
        <v>450</v>
      </c>
      <c r="F94" s="220" t="s">
        <v>450</v>
      </c>
      <c r="G94" s="220" t="s">
        <v>450</v>
      </c>
      <c r="H94" s="220" t="s">
        <v>450</v>
      </c>
      <c r="I94" s="220" t="s">
        <v>450</v>
      </c>
      <c r="J94" s="220" t="s">
        <v>450</v>
      </c>
      <c r="K94" s="220" t="s">
        <v>450</v>
      </c>
      <c r="L94" s="220" t="s">
        <v>450</v>
      </c>
      <c r="M94" s="220" t="s">
        <v>450</v>
      </c>
      <c r="N94" s="220" t="s">
        <v>450</v>
      </c>
      <c r="O94" s="220" t="s">
        <v>450</v>
      </c>
      <c r="P94" s="220" t="s">
        <v>450</v>
      </c>
      <c r="Q94" s="221" t="s">
        <v>450</v>
      </c>
      <c r="R94" s="160">
        <v>45624</v>
      </c>
      <c r="S94" s="161" t="s">
        <v>503</v>
      </c>
      <c r="T94" s="161" t="s">
        <v>503</v>
      </c>
      <c r="U94" s="154" t="str">
        <f t="shared" si="14"/>
        <v>četvrtak</v>
      </c>
      <c r="V94" s="155"/>
      <c r="W94" s="155"/>
      <c r="X94" s="156"/>
      <c r="Y94" s="154">
        <f t="shared" si="15"/>
        <v>48</v>
      </c>
      <c r="Z94" s="155"/>
      <c r="AA94" s="156"/>
      <c r="AB94" s="160">
        <v>45989</v>
      </c>
      <c r="AC94" s="161" t="s">
        <v>503</v>
      </c>
      <c r="AD94" s="161" t="s">
        <v>503</v>
      </c>
      <c r="AE94" s="154" t="str">
        <f t="shared" si="16"/>
        <v>petak</v>
      </c>
      <c r="AF94" s="155"/>
      <c r="AG94" s="155"/>
      <c r="AH94" s="156"/>
      <c r="AI94" s="154">
        <f t="shared" si="17"/>
        <v>48</v>
      </c>
      <c r="AJ94" s="155"/>
      <c r="AK94" s="156"/>
      <c r="AL94" s="160">
        <v>46354</v>
      </c>
      <c r="AM94" s="161" t="s">
        <v>503</v>
      </c>
      <c r="AN94" s="161" t="s">
        <v>503</v>
      </c>
      <c r="AO94" s="154" t="str">
        <f t="shared" si="18"/>
        <v>subota</v>
      </c>
      <c r="AP94" s="155"/>
      <c r="AQ94" s="155"/>
      <c r="AR94" s="156"/>
      <c r="AS94" s="154">
        <f t="shared" si="19"/>
        <v>48</v>
      </c>
      <c r="AT94" s="155"/>
      <c r="AU94" s="156"/>
      <c r="AV94" s="86"/>
      <c r="AW94" s="86"/>
      <c r="AX94" s="86"/>
      <c r="AY94" s="86"/>
      <c r="AZ94" s="86"/>
      <c r="BA94" s="86"/>
      <c r="BB94" s="86"/>
      <c r="BC94" s="86"/>
      <c r="BD94" s="86"/>
      <c r="BE94" s="86"/>
      <c r="BF94" s="86"/>
      <c r="BG94" s="86"/>
      <c r="BH94" s="3"/>
      <c r="BI94" s="3"/>
    </row>
    <row r="95" spans="1:61" x14ac:dyDescent="0.3">
      <c r="A95" s="170" t="s">
        <v>451</v>
      </c>
      <c r="B95" s="220" t="s">
        <v>451</v>
      </c>
      <c r="C95" s="220" t="s">
        <v>451</v>
      </c>
      <c r="D95" s="220" t="s">
        <v>451</v>
      </c>
      <c r="E95" s="220" t="s">
        <v>451</v>
      </c>
      <c r="F95" s="220" t="s">
        <v>451</v>
      </c>
      <c r="G95" s="220" t="s">
        <v>451</v>
      </c>
      <c r="H95" s="220" t="s">
        <v>451</v>
      </c>
      <c r="I95" s="220" t="s">
        <v>451</v>
      </c>
      <c r="J95" s="220" t="s">
        <v>451</v>
      </c>
      <c r="K95" s="220" t="s">
        <v>451</v>
      </c>
      <c r="L95" s="220" t="s">
        <v>451</v>
      </c>
      <c r="M95" s="220" t="s">
        <v>451</v>
      </c>
      <c r="N95" s="220" t="s">
        <v>451</v>
      </c>
      <c r="O95" s="220" t="s">
        <v>451</v>
      </c>
      <c r="P95" s="220" t="s">
        <v>451</v>
      </c>
      <c r="Q95" s="221" t="s">
        <v>451</v>
      </c>
      <c r="R95" s="160">
        <v>45624</v>
      </c>
      <c r="S95" s="161" t="s">
        <v>503</v>
      </c>
      <c r="T95" s="161" t="s">
        <v>503</v>
      </c>
      <c r="U95" s="154" t="str">
        <f t="shared" si="14"/>
        <v>četvrtak</v>
      </c>
      <c r="V95" s="155"/>
      <c r="W95" s="155"/>
      <c r="X95" s="156"/>
      <c r="Y95" s="154">
        <f t="shared" si="15"/>
        <v>48</v>
      </c>
      <c r="Z95" s="155"/>
      <c r="AA95" s="156"/>
      <c r="AB95" s="160">
        <v>45989</v>
      </c>
      <c r="AC95" s="161" t="s">
        <v>503</v>
      </c>
      <c r="AD95" s="161" t="s">
        <v>503</v>
      </c>
      <c r="AE95" s="154" t="str">
        <f t="shared" si="16"/>
        <v>petak</v>
      </c>
      <c r="AF95" s="155"/>
      <c r="AG95" s="155"/>
      <c r="AH95" s="156"/>
      <c r="AI95" s="154">
        <f t="shared" si="17"/>
        <v>48</v>
      </c>
      <c r="AJ95" s="155"/>
      <c r="AK95" s="156"/>
      <c r="AL95" s="160">
        <v>46354</v>
      </c>
      <c r="AM95" s="161" t="s">
        <v>503</v>
      </c>
      <c r="AN95" s="161" t="s">
        <v>503</v>
      </c>
      <c r="AO95" s="154" t="str">
        <f t="shared" si="18"/>
        <v>subota</v>
      </c>
      <c r="AP95" s="155"/>
      <c r="AQ95" s="155"/>
      <c r="AR95" s="156"/>
      <c r="AS95" s="154">
        <f t="shared" si="19"/>
        <v>48</v>
      </c>
      <c r="AT95" s="155"/>
      <c r="AU95" s="156"/>
      <c r="AV95" s="86"/>
      <c r="AW95" s="86"/>
      <c r="AX95" s="86"/>
      <c r="AY95" s="86"/>
      <c r="AZ95" s="86"/>
      <c r="BA95" s="86"/>
      <c r="BB95" s="86"/>
      <c r="BC95" s="86"/>
      <c r="BD95" s="86"/>
      <c r="BE95" s="86"/>
      <c r="BF95" s="86"/>
      <c r="BG95" s="86"/>
      <c r="BH95" s="3"/>
      <c r="BI95" s="3"/>
    </row>
    <row r="96" spans="1:61" x14ac:dyDescent="0.3">
      <c r="A96" s="170" t="s">
        <v>452</v>
      </c>
      <c r="B96" s="220" t="s">
        <v>452</v>
      </c>
      <c r="C96" s="220" t="s">
        <v>452</v>
      </c>
      <c r="D96" s="220" t="s">
        <v>452</v>
      </c>
      <c r="E96" s="220" t="s">
        <v>452</v>
      </c>
      <c r="F96" s="220" t="s">
        <v>452</v>
      </c>
      <c r="G96" s="220" t="s">
        <v>452</v>
      </c>
      <c r="H96" s="220" t="s">
        <v>452</v>
      </c>
      <c r="I96" s="220" t="s">
        <v>452</v>
      </c>
      <c r="J96" s="220" t="s">
        <v>452</v>
      </c>
      <c r="K96" s="220" t="s">
        <v>452</v>
      </c>
      <c r="L96" s="220" t="s">
        <v>452</v>
      </c>
      <c r="M96" s="220" t="s">
        <v>452</v>
      </c>
      <c r="N96" s="220" t="s">
        <v>452</v>
      </c>
      <c r="O96" s="220" t="s">
        <v>452</v>
      </c>
      <c r="P96" s="220" t="s">
        <v>452</v>
      </c>
      <c r="Q96" s="221" t="s">
        <v>452</v>
      </c>
      <c r="R96" s="160">
        <v>45624</v>
      </c>
      <c r="S96" s="161" t="s">
        <v>503</v>
      </c>
      <c r="T96" s="161" t="s">
        <v>503</v>
      </c>
      <c r="U96" s="154" t="str">
        <f t="shared" si="14"/>
        <v>četvrtak</v>
      </c>
      <c r="V96" s="155"/>
      <c r="W96" s="155"/>
      <c r="X96" s="156"/>
      <c r="Y96" s="154">
        <f t="shared" si="15"/>
        <v>48</v>
      </c>
      <c r="Z96" s="155"/>
      <c r="AA96" s="156"/>
      <c r="AB96" s="160">
        <v>45989</v>
      </c>
      <c r="AC96" s="161" t="s">
        <v>503</v>
      </c>
      <c r="AD96" s="161" t="s">
        <v>503</v>
      </c>
      <c r="AE96" s="154" t="str">
        <f t="shared" si="16"/>
        <v>petak</v>
      </c>
      <c r="AF96" s="155"/>
      <c r="AG96" s="155"/>
      <c r="AH96" s="156"/>
      <c r="AI96" s="154">
        <f t="shared" si="17"/>
        <v>48</v>
      </c>
      <c r="AJ96" s="155"/>
      <c r="AK96" s="156"/>
      <c r="AL96" s="160">
        <v>46354</v>
      </c>
      <c r="AM96" s="161" t="s">
        <v>503</v>
      </c>
      <c r="AN96" s="161" t="s">
        <v>503</v>
      </c>
      <c r="AO96" s="154" t="str">
        <f t="shared" si="18"/>
        <v>subota</v>
      </c>
      <c r="AP96" s="155"/>
      <c r="AQ96" s="155"/>
      <c r="AR96" s="156"/>
      <c r="AS96" s="154">
        <f t="shared" si="19"/>
        <v>48</v>
      </c>
      <c r="AT96" s="155"/>
      <c r="AU96" s="156"/>
      <c r="AV96" s="86"/>
      <c r="AW96" s="86"/>
      <c r="AX96" s="86"/>
      <c r="AY96" s="86"/>
      <c r="AZ96" s="86"/>
      <c r="BA96" s="86"/>
      <c r="BB96" s="86"/>
      <c r="BC96" s="86"/>
      <c r="BD96" s="86"/>
      <c r="BE96" s="86"/>
      <c r="BF96" s="86"/>
      <c r="BG96" s="86"/>
      <c r="BH96" s="3"/>
      <c r="BI96" s="3"/>
    </row>
    <row r="97" spans="1:61" x14ac:dyDescent="0.3">
      <c r="A97" s="170" t="s">
        <v>453</v>
      </c>
      <c r="B97" s="220" t="s">
        <v>453</v>
      </c>
      <c r="C97" s="220" t="s">
        <v>453</v>
      </c>
      <c r="D97" s="220" t="s">
        <v>453</v>
      </c>
      <c r="E97" s="220" t="s">
        <v>453</v>
      </c>
      <c r="F97" s="220" t="s">
        <v>453</v>
      </c>
      <c r="G97" s="220" t="s">
        <v>453</v>
      </c>
      <c r="H97" s="220" t="s">
        <v>453</v>
      </c>
      <c r="I97" s="220" t="s">
        <v>453</v>
      </c>
      <c r="J97" s="220" t="s">
        <v>453</v>
      </c>
      <c r="K97" s="220" t="s">
        <v>453</v>
      </c>
      <c r="L97" s="220" t="s">
        <v>453</v>
      </c>
      <c r="M97" s="220" t="s">
        <v>453</v>
      </c>
      <c r="N97" s="220" t="s">
        <v>453</v>
      </c>
      <c r="O97" s="220" t="s">
        <v>453</v>
      </c>
      <c r="P97" s="220" t="s">
        <v>453</v>
      </c>
      <c r="Q97" s="221" t="s">
        <v>453</v>
      </c>
      <c r="R97" s="160">
        <v>45650</v>
      </c>
      <c r="S97" s="161" t="s">
        <v>504</v>
      </c>
      <c r="T97" s="161" t="s">
        <v>504</v>
      </c>
      <c r="U97" s="154" t="str">
        <f t="shared" si="14"/>
        <v>utorak</v>
      </c>
      <c r="V97" s="155"/>
      <c r="W97" s="155"/>
      <c r="X97" s="156"/>
      <c r="Y97" s="154">
        <f t="shared" si="15"/>
        <v>52</v>
      </c>
      <c r="Z97" s="155"/>
      <c r="AA97" s="156"/>
      <c r="AB97" s="160">
        <v>46015</v>
      </c>
      <c r="AC97" s="161" t="s">
        <v>504</v>
      </c>
      <c r="AD97" s="161" t="s">
        <v>504</v>
      </c>
      <c r="AE97" s="154" t="str">
        <f t="shared" si="16"/>
        <v>srijeda</v>
      </c>
      <c r="AF97" s="155"/>
      <c r="AG97" s="155"/>
      <c r="AH97" s="156"/>
      <c r="AI97" s="154">
        <f t="shared" si="17"/>
        <v>52</v>
      </c>
      <c r="AJ97" s="155"/>
      <c r="AK97" s="156"/>
      <c r="AL97" s="160">
        <v>46380</v>
      </c>
      <c r="AM97" s="161" t="s">
        <v>504</v>
      </c>
      <c r="AN97" s="161" t="s">
        <v>504</v>
      </c>
      <c r="AO97" s="154" t="str">
        <f t="shared" si="18"/>
        <v>četvrtak</v>
      </c>
      <c r="AP97" s="155"/>
      <c r="AQ97" s="155"/>
      <c r="AR97" s="156"/>
      <c r="AS97" s="154">
        <f t="shared" si="19"/>
        <v>52</v>
      </c>
      <c r="AT97" s="155"/>
      <c r="AU97" s="156"/>
      <c r="AV97" s="86"/>
      <c r="AW97" s="86"/>
      <c r="AX97" s="86"/>
      <c r="AY97" s="86"/>
      <c r="AZ97" s="86"/>
      <c r="BA97" s="86"/>
      <c r="BB97" s="86"/>
      <c r="BC97" s="86"/>
      <c r="BD97" s="86"/>
      <c r="BE97" s="86"/>
      <c r="BF97" s="86"/>
      <c r="BG97" s="86"/>
      <c r="BH97" s="3"/>
      <c r="BI97" s="3"/>
    </row>
    <row r="98" spans="1:61" x14ac:dyDescent="0.3">
      <c r="A98" s="170" t="s">
        <v>454</v>
      </c>
      <c r="B98" s="220" t="s">
        <v>454</v>
      </c>
      <c r="C98" s="220" t="s">
        <v>454</v>
      </c>
      <c r="D98" s="220" t="s">
        <v>454</v>
      </c>
      <c r="E98" s="220" t="s">
        <v>454</v>
      </c>
      <c r="F98" s="220" t="s">
        <v>454</v>
      </c>
      <c r="G98" s="220" t="s">
        <v>454</v>
      </c>
      <c r="H98" s="220" t="s">
        <v>454</v>
      </c>
      <c r="I98" s="220" t="s">
        <v>454</v>
      </c>
      <c r="J98" s="220" t="s">
        <v>454</v>
      </c>
      <c r="K98" s="220" t="s">
        <v>454</v>
      </c>
      <c r="L98" s="220" t="s">
        <v>454</v>
      </c>
      <c r="M98" s="220" t="s">
        <v>454</v>
      </c>
      <c r="N98" s="220" t="s">
        <v>454</v>
      </c>
      <c r="O98" s="220" t="s">
        <v>454</v>
      </c>
      <c r="P98" s="220" t="s">
        <v>454</v>
      </c>
      <c r="Q98" s="221" t="s">
        <v>454</v>
      </c>
      <c r="R98" s="160">
        <v>45652</v>
      </c>
      <c r="S98" s="161" t="s">
        <v>505</v>
      </c>
      <c r="T98" s="161" t="s">
        <v>505</v>
      </c>
      <c r="U98" s="154" t="str">
        <f t="shared" si="14"/>
        <v>četvrtak</v>
      </c>
      <c r="V98" s="155"/>
      <c r="W98" s="155"/>
      <c r="X98" s="156"/>
      <c r="Y98" s="154">
        <f t="shared" si="15"/>
        <v>52</v>
      </c>
      <c r="Z98" s="155"/>
      <c r="AA98" s="156"/>
      <c r="AB98" s="160">
        <v>46017</v>
      </c>
      <c r="AC98" s="161" t="s">
        <v>505</v>
      </c>
      <c r="AD98" s="161" t="s">
        <v>505</v>
      </c>
      <c r="AE98" s="154" t="str">
        <f t="shared" si="16"/>
        <v>petak</v>
      </c>
      <c r="AF98" s="155"/>
      <c r="AG98" s="155"/>
      <c r="AH98" s="156"/>
      <c r="AI98" s="154">
        <f t="shared" si="17"/>
        <v>52</v>
      </c>
      <c r="AJ98" s="155"/>
      <c r="AK98" s="156"/>
      <c r="AL98" s="160">
        <v>46382</v>
      </c>
      <c r="AM98" s="161" t="s">
        <v>505</v>
      </c>
      <c r="AN98" s="161" t="s">
        <v>505</v>
      </c>
      <c r="AO98" s="154" t="str">
        <f t="shared" si="18"/>
        <v>subota</v>
      </c>
      <c r="AP98" s="155"/>
      <c r="AQ98" s="155"/>
      <c r="AR98" s="156"/>
      <c r="AS98" s="154">
        <f t="shared" si="19"/>
        <v>52</v>
      </c>
      <c r="AT98" s="155"/>
      <c r="AU98" s="156"/>
      <c r="AV98" s="86"/>
      <c r="AW98" s="86"/>
      <c r="AX98" s="86"/>
      <c r="AY98" s="86"/>
      <c r="AZ98" s="86"/>
      <c r="BA98" s="86"/>
      <c r="BB98" s="86"/>
      <c r="BC98" s="86"/>
      <c r="BD98" s="86"/>
      <c r="BE98" s="86"/>
      <c r="BF98" s="86"/>
      <c r="BG98" s="86"/>
      <c r="BH98" s="3"/>
      <c r="BI98" s="3"/>
    </row>
    <row r="99" spans="1:61" ht="18.75" customHeight="1" x14ac:dyDescent="0.3">
      <c r="A99" s="170" t="s">
        <v>455</v>
      </c>
      <c r="B99" s="220" t="s">
        <v>455</v>
      </c>
      <c r="C99" s="220" t="s">
        <v>455</v>
      </c>
      <c r="D99" s="220" t="s">
        <v>455</v>
      </c>
      <c r="E99" s="220" t="s">
        <v>455</v>
      </c>
      <c r="F99" s="220" t="s">
        <v>455</v>
      </c>
      <c r="G99" s="220" t="s">
        <v>455</v>
      </c>
      <c r="H99" s="220" t="s">
        <v>455</v>
      </c>
      <c r="I99" s="220" t="s">
        <v>455</v>
      </c>
      <c r="J99" s="220" t="s">
        <v>455</v>
      </c>
      <c r="K99" s="220" t="s">
        <v>455</v>
      </c>
      <c r="L99" s="220" t="s">
        <v>455</v>
      </c>
      <c r="M99" s="220" t="s">
        <v>455</v>
      </c>
      <c r="N99" s="220" t="s">
        <v>455</v>
      </c>
      <c r="O99" s="220" t="s">
        <v>455</v>
      </c>
      <c r="P99" s="220" t="s">
        <v>455</v>
      </c>
      <c r="Q99" s="221" t="s">
        <v>455</v>
      </c>
      <c r="R99" s="160">
        <v>45657</v>
      </c>
      <c r="S99" s="161" t="s">
        <v>506</v>
      </c>
      <c r="T99" s="161" t="s">
        <v>506</v>
      </c>
      <c r="U99" s="154" t="str">
        <f t="shared" si="14"/>
        <v>utorak</v>
      </c>
      <c r="V99" s="155"/>
      <c r="W99" s="155"/>
      <c r="X99" s="156"/>
      <c r="Y99" s="154">
        <f t="shared" si="15"/>
        <v>1</v>
      </c>
      <c r="Z99" s="155"/>
      <c r="AA99" s="156"/>
      <c r="AB99" s="160">
        <v>46022</v>
      </c>
      <c r="AC99" s="161" t="s">
        <v>506</v>
      </c>
      <c r="AD99" s="161" t="s">
        <v>506</v>
      </c>
      <c r="AE99" s="154" t="str">
        <f t="shared" si="16"/>
        <v>srijeda</v>
      </c>
      <c r="AF99" s="155"/>
      <c r="AG99" s="155"/>
      <c r="AH99" s="156"/>
      <c r="AI99" s="154">
        <f t="shared" si="17"/>
        <v>1</v>
      </c>
      <c r="AJ99" s="155"/>
      <c r="AK99" s="156"/>
      <c r="AL99" s="160">
        <v>46387</v>
      </c>
      <c r="AM99" s="161" t="s">
        <v>506</v>
      </c>
      <c r="AN99" s="161" t="s">
        <v>506</v>
      </c>
      <c r="AO99" s="154" t="str">
        <f t="shared" si="18"/>
        <v>četvrtak</v>
      </c>
      <c r="AP99" s="155"/>
      <c r="AQ99" s="155"/>
      <c r="AR99" s="156"/>
      <c r="AS99" s="154">
        <f t="shared" si="19"/>
        <v>53</v>
      </c>
      <c r="AT99" s="155"/>
      <c r="AU99" s="156"/>
      <c r="AV99" s="86"/>
      <c r="AW99" s="86"/>
      <c r="AX99" s="86"/>
      <c r="AY99" s="86"/>
      <c r="AZ99" s="86"/>
      <c r="BA99" s="86"/>
      <c r="BB99" s="86"/>
      <c r="BC99" s="3"/>
      <c r="BD99" s="3"/>
      <c r="BE99" s="3"/>
      <c r="BF99" s="3"/>
      <c r="BG99" s="3"/>
      <c r="BH99" s="3"/>
      <c r="BI99" s="3"/>
    </row>
    <row r="100" spans="1:61" x14ac:dyDescent="0.3">
      <c r="A100" s="138" t="s">
        <v>308</v>
      </c>
      <c r="B100" s="139"/>
      <c r="C100" s="139"/>
      <c r="D100" s="139"/>
      <c r="E100" s="139"/>
      <c r="F100" s="139"/>
      <c r="G100" s="139"/>
      <c r="H100" s="139"/>
      <c r="I100" s="139"/>
      <c r="J100" s="139"/>
      <c r="K100" s="139"/>
      <c r="L100" s="139"/>
      <c r="M100" s="139"/>
      <c r="N100" s="139"/>
      <c r="O100" s="139"/>
      <c r="P100" s="139"/>
      <c r="Q100" s="139"/>
      <c r="R100" s="139"/>
      <c r="S100" s="139"/>
      <c r="T100" s="139"/>
      <c r="U100" s="139"/>
      <c r="V100" s="139"/>
      <c r="W100" s="139"/>
      <c r="X100" s="139"/>
      <c r="Y100" s="139"/>
      <c r="Z100" s="139"/>
      <c r="AA100" s="139"/>
      <c r="AB100" s="139"/>
      <c r="AC100" s="139"/>
      <c r="AD100" s="139"/>
      <c r="AE100" s="139"/>
      <c r="AF100" s="139"/>
      <c r="AG100" s="139"/>
      <c r="AH100" s="139"/>
      <c r="AI100" s="139"/>
      <c r="AJ100" s="139"/>
      <c r="AK100" s="139"/>
      <c r="AL100" s="139"/>
      <c r="AM100" s="139"/>
      <c r="AN100" s="139"/>
      <c r="AO100" s="139"/>
      <c r="AP100" s="139"/>
      <c r="AQ100" s="139"/>
      <c r="AR100" s="139"/>
      <c r="AS100" s="139"/>
      <c r="AT100" s="139"/>
      <c r="AU100" s="139"/>
      <c r="AV100" s="3"/>
      <c r="AW100" s="3"/>
      <c r="AX100" s="3"/>
      <c r="AY100" s="3"/>
      <c r="AZ100" s="3"/>
      <c r="BA100" s="3"/>
      <c r="BB100" s="3"/>
      <c r="BC100" s="3"/>
      <c r="BD100" s="3"/>
      <c r="BE100" s="3"/>
      <c r="BF100" s="3"/>
      <c r="BG100" s="3"/>
      <c r="BH100" s="3"/>
      <c r="BI100" s="3"/>
    </row>
    <row r="101" spans="1:61" x14ac:dyDescent="0.3">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row>
    <row r="102" spans="1:61" ht="33.75" customHeight="1" x14ac:dyDescent="0.35">
      <c r="A102" s="88" t="s">
        <v>109</v>
      </c>
      <c r="B102" s="88"/>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c r="AR102" s="88"/>
      <c r="AS102" s="88"/>
      <c r="AT102" s="88"/>
      <c r="AU102" s="88"/>
      <c r="AV102" s="3"/>
      <c r="AW102" s="3"/>
      <c r="AX102" s="3"/>
      <c r="AY102" s="3"/>
      <c r="AZ102" s="3"/>
      <c r="BA102" s="3"/>
      <c r="BB102" s="3"/>
      <c r="BC102" s="3"/>
      <c r="BD102" s="3"/>
      <c r="BE102" s="3"/>
      <c r="BF102" s="3"/>
      <c r="BG102" s="3"/>
      <c r="BH102" s="3"/>
      <c r="BI102" s="3"/>
    </row>
    <row r="103" spans="1:61" ht="32.25" customHeight="1" x14ac:dyDescent="0.3">
      <c r="A103" s="214" t="s">
        <v>375</v>
      </c>
      <c r="B103" s="215"/>
      <c r="C103" s="215"/>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H103" s="215"/>
      <c r="AI103" s="215"/>
      <c r="AJ103" s="215"/>
      <c r="AK103" s="215"/>
      <c r="AL103" s="215"/>
      <c r="AM103" s="215"/>
      <c r="AN103" s="215"/>
      <c r="AO103" s="215"/>
      <c r="AP103" s="215"/>
      <c r="AQ103" s="215"/>
      <c r="AR103" s="215"/>
      <c r="AS103" s="215"/>
      <c r="AT103" s="215"/>
      <c r="AU103" s="216"/>
      <c r="AV103" s="3"/>
      <c r="AW103" s="3"/>
      <c r="AX103" s="3"/>
      <c r="AY103" s="3"/>
      <c r="AZ103" s="3"/>
      <c r="BA103" s="3"/>
      <c r="BB103" s="3"/>
      <c r="BC103" s="3"/>
      <c r="BD103" s="3"/>
      <c r="BE103" s="3"/>
      <c r="BF103" s="3"/>
      <c r="BG103" s="3"/>
      <c r="BH103" s="3"/>
      <c r="BI103" s="3"/>
    </row>
    <row r="104" spans="1:61" x14ac:dyDescent="0.3">
      <c r="A104" s="217"/>
      <c r="B104" s="218"/>
      <c r="C104" s="218"/>
      <c r="D104" s="218"/>
      <c r="E104" s="218"/>
      <c r="F104" s="218"/>
      <c r="G104" s="218"/>
      <c r="H104" s="218"/>
      <c r="I104" s="218"/>
      <c r="J104" s="218"/>
      <c r="K104" s="218"/>
      <c r="L104" s="218"/>
      <c r="M104" s="218"/>
      <c r="N104" s="218"/>
      <c r="O104" s="218"/>
      <c r="P104" s="218"/>
      <c r="Q104" s="218"/>
      <c r="R104" s="218"/>
      <c r="S104" s="218"/>
      <c r="T104" s="218"/>
      <c r="U104" s="218"/>
      <c r="V104" s="218"/>
      <c r="W104" s="218"/>
      <c r="X104" s="218"/>
      <c r="Y104" s="218"/>
      <c r="Z104" s="218"/>
      <c r="AA104" s="218"/>
      <c r="AB104" s="218"/>
      <c r="AC104" s="218"/>
      <c r="AD104" s="218"/>
      <c r="AE104" s="218"/>
      <c r="AF104" s="218"/>
      <c r="AG104" s="218"/>
      <c r="AH104" s="218"/>
      <c r="AI104" s="218"/>
      <c r="AJ104" s="218"/>
      <c r="AK104" s="218"/>
      <c r="AL104" s="218"/>
      <c r="AM104" s="218"/>
      <c r="AN104" s="218"/>
      <c r="AO104" s="218"/>
      <c r="AP104" s="218"/>
      <c r="AQ104" s="218"/>
      <c r="AR104" s="218"/>
      <c r="AS104" s="218"/>
      <c r="AT104" s="218"/>
      <c r="AU104" s="219"/>
      <c r="AV104" s="3"/>
      <c r="AW104" s="3"/>
      <c r="AX104" s="3"/>
      <c r="AY104" s="3"/>
      <c r="AZ104" s="3"/>
      <c r="BA104" s="3"/>
      <c r="BB104" s="3"/>
      <c r="BC104" s="3"/>
      <c r="BD104" s="3"/>
      <c r="BE104" s="3"/>
      <c r="BF104" s="3"/>
      <c r="BG104" s="3"/>
      <c r="BH104" s="3"/>
      <c r="BI104" s="3"/>
    </row>
    <row r="105" spans="1:61" hidden="1" x14ac:dyDescent="0.3">
      <c r="AV105" s="3"/>
      <c r="AW105" s="3"/>
      <c r="AX105" s="3"/>
      <c r="AY105" s="3"/>
      <c r="AZ105" s="3"/>
      <c r="BA105" s="3"/>
      <c r="BB105" s="3"/>
      <c r="BC105" s="3"/>
      <c r="BD105" s="3"/>
      <c r="BE105" s="3"/>
      <c r="BF105" s="3"/>
      <c r="BG105" s="3"/>
      <c r="BH105" s="3"/>
      <c r="BI105" s="3"/>
    </row>
    <row r="106" spans="1:6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row>
    <row r="107" spans="1:61"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20">F107&amp;G107</f>
        <v xml:space="preserve">    </v>
      </c>
      <c r="K107" s="4">
        <f>AI9</f>
        <v>1</v>
      </c>
      <c r="L107" s="4" t="str">
        <f>AE9</f>
        <v>srijeda</v>
      </c>
      <c r="M107" s="4" t="str">
        <f t="shared" ref="M107:M119" si="21">K107&amp;L107</f>
        <v>1srijeda</v>
      </c>
      <c r="BC107" s="14"/>
      <c r="BD107" s="14"/>
      <c r="BE107" s="14"/>
      <c r="BF107" s="14"/>
    </row>
    <row r="108" spans="1:61" hidden="1" x14ac:dyDescent="0.3">
      <c r="B108" s="18">
        <v>2</v>
      </c>
      <c r="C108" s="4" t="s">
        <v>619</v>
      </c>
      <c r="D108" s="4" t="s">
        <v>620</v>
      </c>
      <c r="E108" s="14" t="str">
        <f t="shared" ref="E108:E159" si="22">_xlfn.IFNA(IF(MATCH(B108,$K$107:$K$159,0)," "),"  ")</f>
        <v xml:space="preserve">  </v>
      </c>
      <c r="F108" s="19" t="str">
        <f t="shared" ref="F108:G159" si="23">_xlfn.IFNA(IF(MATCH(C108,$M$107:$M$159,0),"   "),"  ")</f>
        <v xml:space="preserve">  </v>
      </c>
      <c r="G108" s="19" t="str">
        <f t="shared" si="23"/>
        <v xml:space="preserve">  </v>
      </c>
      <c r="H108" s="4" t="str">
        <f t="shared" si="20"/>
        <v xml:space="preserve">    </v>
      </c>
      <c r="J108" s="14"/>
      <c r="K108" s="4">
        <f t="shared" ref="K108:K119" si="24">AI10</f>
        <v>4</v>
      </c>
      <c r="L108" s="4" t="str">
        <f t="shared" ref="L108:L119" si="25">AE10</f>
        <v>ponedjeljak</v>
      </c>
      <c r="M108" s="4" t="str">
        <f t="shared" si="21"/>
        <v>4ponedjeljak</v>
      </c>
      <c r="N108" s="14"/>
      <c r="O108" s="14"/>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1" hidden="1" x14ac:dyDescent="0.3">
      <c r="B109" s="18">
        <v>3</v>
      </c>
      <c r="C109" s="4" t="s">
        <v>621</v>
      </c>
      <c r="D109" s="4" t="s">
        <v>622</v>
      </c>
      <c r="E109" s="14" t="str">
        <f t="shared" si="22"/>
        <v xml:space="preserve">  </v>
      </c>
      <c r="F109" s="19" t="str">
        <f t="shared" si="23"/>
        <v xml:space="preserve">  </v>
      </c>
      <c r="G109" s="19" t="str">
        <f t="shared" si="23"/>
        <v xml:space="preserve">  </v>
      </c>
      <c r="H109" s="4" t="str">
        <f t="shared" si="20"/>
        <v xml:space="preserve">    </v>
      </c>
      <c r="K109" s="4">
        <f t="shared" si="24"/>
        <v>8</v>
      </c>
      <c r="L109" s="4" t="str">
        <f t="shared" si="25"/>
        <v>ponedjeljak</v>
      </c>
      <c r="M109" s="4" t="str">
        <f t="shared" si="21"/>
        <v>8ponedjeljak</v>
      </c>
    </row>
    <row r="110" spans="1:61" hidden="1" x14ac:dyDescent="0.3">
      <c r="B110" s="18">
        <v>4</v>
      </c>
      <c r="C110" s="4" t="s">
        <v>623</v>
      </c>
      <c r="D110" s="4" t="s">
        <v>624</v>
      </c>
      <c r="E110" s="14" t="str">
        <f t="shared" si="22"/>
        <v xml:space="preserve"> </v>
      </c>
      <c r="F110" s="19" t="str">
        <f t="shared" si="23"/>
        <v xml:space="preserve">  </v>
      </c>
      <c r="G110" s="19" t="str">
        <f t="shared" si="23"/>
        <v xml:space="preserve">  </v>
      </c>
      <c r="H110" s="4" t="str">
        <f t="shared" si="20"/>
        <v xml:space="preserve">    </v>
      </c>
      <c r="K110" s="4">
        <f t="shared" si="24"/>
        <v>22</v>
      </c>
      <c r="L110" s="4" t="str">
        <f t="shared" si="25"/>
        <v>ponedjeljak</v>
      </c>
      <c r="M110" s="4" t="str">
        <f t="shared" si="21"/>
        <v>22ponedjeljak</v>
      </c>
    </row>
    <row r="111" spans="1:61" hidden="1" x14ac:dyDescent="0.3">
      <c r="B111" s="18">
        <v>5</v>
      </c>
      <c r="C111" s="4" t="s">
        <v>625</v>
      </c>
      <c r="D111" s="4" t="s">
        <v>626</v>
      </c>
      <c r="E111" s="14" t="str">
        <f t="shared" si="22"/>
        <v xml:space="preserve">  </v>
      </c>
      <c r="F111" s="19" t="str">
        <f t="shared" si="23"/>
        <v xml:space="preserve">  </v>
      </c>
      <c r="G111" s="19" t="str">
        <f t="shared" si="23"/>
        <v xml:space="preserve">  </v>
      </c>
      <c r="H111" s="4" t="str">
        <f t="shared" si="20"/>
        <v xml:space="preserve">    </v>
      </c>
      <c r="K111" s="4">
        <f t="shared" si="24"/>
        <v>25</v>
      </c>
      <c r="L111" s="4" t="str">
        <f t="shared" si="25"/>
        <v>četvrtak</v>
      </c>
      <c r="M111" s="4" t="str">
        <f t="shared" si="21"/>
        <v>25četvrtak</v>
      </c>
    </row>
    <row r="112" spans="1:61" hidden="1" x14ac:dyDescent="0.3">
      <c r="B112" s="18">
        <v>6</v>
      </c>
      <c r="C112" s="4" t="s">
        <v>627</v>
      </c>
      <c r="D112" s="4" t="s">
        <v>628</v>
      </c>
      <c r="E112" s="14" t="str">
        <f t="shared" si="22"/>
        <v xml:space="preserve">  </v>
      </c>
      <c r="F112" s="19" t="str">
        <f t="shared" si="23"/>
        <v xml:space="preserve">  </v>
      </c>
      <c r="G112" s="19" t="str">
        <f t="shared" si="23"/>
        <v xml:space="preserve">  </v>
      </c>
      <c r="H112" s="4" t="str">
        <f t="shared" si="20"/>
        <v xml:space="preserve">    </v>
      </c>
      <c r="K112" s="4">
        <f t="shared" si="24"/>
        <v>27</v>
      </c>
      <c r="L112" s="4" t="str">
        <f t="shared" si="25"/>
        <v>petak</v>
      </c>
      <c r="M112" s="4" t="str">
        <f t="shared" si="21"/>
        <v>27petak</v>
      </c>
    </row>
    <row r="113" spans="2:13" hidden="1" x14ac:dyDescent="0.3">
      <c r="B113" s="18">
        <v>7</v>
      </c>
      <c r="C113" s="4" t="s">
        <v>629</v>
      </c>
      <c r="D113" s="4" t="s">
        <v>630</v>
      </c>
      <c r="E113" s="14" t="str">
        <f t="shared" si="22"/>
        <v xml:space="preserve">  </v>
      </c>
      <c r="F113" s="19" t="str">
        <f t="shared" si="23"/>
        <v xml:space="preserve">  </v>
      </c>
      <c r="G113" s="19" t="str">
        <f t="shared" si="23"/>
        <v xml:space="preserve">  </v>
      </c>
      <c r="H113" s="4" t="str">
        <f t="shared" si="20"/>
        <v xml:space="preserve">    </v>
      </c>
      <c r="K113" s="4">
        <f t="shared" si="24"/>
        <v>36</v>
      </c>
      <c r="L113" s="4" t="str">
        <f t="shared" si="25"/>
        <v>ponedjeljak</v>
      </c>
      <c r="M113" s="4" t="str">
        <f t="shared" si="21"/>
        <v>36ponedjeljak</v>
      </c>
    </row>
    <row r="114" spans="2:13" hidden="1" x14ac:dyDescent="0.3">
      <c r="B114" s="18">
        <v>8</v>
      </c>
      <c r="C114" s="4" t="s">
        <v>631</v>
      </c>
      <c r="D114" s="4" t="s">
        <v>632</v>
      </c>
      <c r="E114" s="14" t="str">
        <f t="shared" si="22"/>
        <v xml:space="preserve"> </v>
      </c>
      <c r="F114" s="19" t="str">
        <f t="shared" si="23"/>
        <v xml:space="preserve">  </v>
      </c>
      <c r="G114" s="19" t="str">
        <f t="shared" si="23"/>
        <v xml:space="preserve">  </v>
      </c>
      <c r="H114" s="4" t="str">
        <f t="shared" si="20"/>
        <v xml:space="preserve">    </v>
      </c>
      <c r="K114" s="4">
        <f t="shared" si="24"/>
        <v>42</v>
      </c>
      <c r="L114" s="4" t="str">
        <f t="shared" si="25"/>
        <v>ponedjeljak</v>
      </c>
      <c r="M114" s="4" t="str">
        <f t="shared" si="21"/>
        <v>42ponedjeljak</v>
      </c>
    </row>
    <row r="115" spans="2:13" hidden="1" x14ac:dyDescent="0.3">
      <c r="B115" s="18">
        <v>9</v>
      </c>
      <c r="C115" s="4" t="s">
        <v>633</v>
      </c>
      <c r="D115" s="4" t="s">
        <v>634</v>
      </c>
      <c r="E115" s="14" t="str">
        <f t="shared" si="22"/>
        <v xml:space="preserve">  </v>
      </c>
      <c r="F115" s="19" t="str">
        <f t="shared" si="23"/>
        <v xml:space="preserve">  </v>
      </c>
      <c r="G115" s="19" t="str">
        <f t="shared" si="23"/>
        <v xml:space="preserve">  </v>
      </c>
      <c r="H115" s="4" t="str">
        <f t="shared" si="20"/>
        <v xml:space="preserve">    </v>
      </c>
      <c r="K115" s="4">
        <f t="shared" si="24"/>
        <v>46</v>
      </c>
      <c r="L115" s="4" t="str">
        <f t="shared" si="25"/>
        <v>utorak</v>
      </c>
      <c r="M115" s="4" t="str">
        <f t="shared" si="21"/>
        <v>46utorak</v>
      </c>
    </row>
    <row r="116" spans="2:13" hidden="1" x14ac:dyDescent="0.3">
      <c r="B116" s="18">
        <v>10</v>
      </c>
      <c r="C116" s="4" t="s">
        <v>635</v>
      </c>
      <c r="D116" s="4" t="s">
        <v>636</v>
      </c>
      <c r="E116" s="14" t="str">
        <f t="shared" si="22"/>
        <v xml:space="preserve">  </v>
      </c>
      <c r="F116" s="19" t="str">
        <f t="shared" si="23"/>
        <v xml:space="preserve">  </v>
      </c>
      <c r="G116" s="19" t="str">
        <f t="shared" si="23"/>
        <v xml:space="preserve">  </v>
      </c>
      <c r="H116" s="4" t="str">
        <f t="shared" si="20"/>
        <v xml:space="preserve">    </v>
      </c>
      <c r="K116" s="4">
        <f t="shared" si="24"/>
        <v>48</v>
      </c>
      <c r="L116" s="4" t="str">
        <f t="shared" si="25"/>
        <v>četvrtak</v>
      </c>
      <c r="M116" s="4" t="str">
        <f t="shared" si="21"/>
        <v>48četvrtak</v>
      </c>
    </row>
    <row r="117" spans="2:13" hidden="1" x14ac:dyDescent="0.3">
      <c r="B117" s="18">
        <v>11</v>
      </c>
      <c r="C117" s="4" t="s">
        <v>637</v>
      </c>
      <c r="D117" s="4" t="s">
        <v>638</v>
      </c>
      <c r="E117" s="14" t="str">
        <f t="shared" si="22"/>
        <v xml:space="preserve">  </v>
      </c>
      <c r="F117" s="19" t="str">
        <f t="shared" si="23"/>
        <v xml:space="preserve">  </v>
      </c>
      <c r="G117" s="19" t="str">
        <f t="shared" si="23"/>
        <v xml:space="preserve">  </v>
      </c>
      <c r="H117" s="4" t="str">
        <f t="shared" si="20"/>
        <v xml:space="preserve">    </v>
      </c>
      <c r="K117" s="4">
        <f t="shared" si="24"/>
        <v>52</v>
      </c>
      <c r="L117" s="4" t="str">
        <f t="shared" si="25"/>
        <v>četvrtak</v>
      </c>
      <c r="M117" s="4" t="str">
        <f t="shared" si="21"/>
        <v>52četvrtak</v>
      </c>
    </row>
    <row r="118" spans="2:13" hidden="1" x14ac:dyDescent="0.3">
      <c r="B118" s="18">
        <v>12</v>
      </c>
      <c r="C118" s="4" t="s">
        <v>639</v>
      </c>
      <c r="D118" s="4" t="s">
        <v>640</v>
      </c>
      <c r="E118" s="14" t="str">
        <f t="shared" si="22"/>
        <v xml:space="preserve">  </v>
      </c>
      <c r="F118" s="19" t="str">
        <f t="shared" si="23"/>
        <v xml:space="preserve">  </v>
      </c>
      <c r="G118" s="19" t="str">
        <f t="shared" si="23"/>
        <v xml:space="preserve">  </v>
      </c>
      <c r="H118" s="4" t="str">
        <f t="shared" si="20"/>
        <v xml:space="preserve">    </v>
      </c>
      <c r="K118" s="4">
        <f t="shared" si="24"/>
        <v>0</v>
      </c>
      <c r="L118" s="4">
        <f t="shared" si="25"/>
        <v>0</v>
      </c>
      <c r="M118" s="4" t="str">
        <f t="shared" si="21"/>
        <v>00</v>
      </c>
    </row>
    <row r="119" spans="2:13" hidden="1" x14ac:dyDescent="0.3">
      <c r="B119" s="18">
        <v>13</v>
      </c>
      <c r="C119" s="4" t="s">
        <v>641</v>
      </c>
      <c r="D119" s="4" t="s">
        <v>642</v>
      </c>
      <c r="E119" s="14" t="str">
        <f t="shared" si="22"/>
        <v xml:space="preserve">  </v>
      </c>
      <c r="F119" s="19" t="str">
        <f t="shared" si="23"/>
        <v xml:space="preserve">  </v>
      </c>
      <c r="G119" s="19" t="str">
        <f t="shared" si="23"/>
        <v xml:space="preserve">  </v>
      </c>
      <c r="H119" s="4" t="str">
        <f t="shared" si="20"/>
        <v xml:space="preserve">    </v>
      </c>
      <c r="K119" s="4" t="str">
        <f t="shared" si="24"/>
        <v>Tjedan u godini</v>
      </c>
      <c r="L119" s="4" t="str">
        <f t="shared" si="25"/>
        <v>Dan u tjednu</v>
      </c>
      <c r="M119" s="4" t="str">
        <f t="shared" si="21"/>
        <v>Tjedan u godiniDan u tjednu</v>
      </c>
    </row>
    <row r="120" spans="2:13" hidden="1" x14ac:dyDescent="0.3">
      <c r="B120" s="18">
        <v>14</v>
      </c>
      <c r="C120" s="4" t="s">
        <v>643</v>
      </c>
      <c r="D120" s="4" t="s">
        <v>644</v>
      </c>
      <c r="E120" s="14" t="str">
        <f t="shared" si="22"/>
        <v xml:space="preserve">  </v>
      </c>
      <c r="F120" s="19" t="str">
        <f t="shared" si="23"/>
        <v xml:space="preserve">  </v>
      </c>
      <c r="G120" s="19" t="str">
        <f t="shared" si="23"/>
        <v xml:space="preserve">  </v>
      </c>
      <c r="H120" s="4" t="str">
        <f t="shared" si="20"/>
        <v xml:space="preserve">    </v>
      </c>
    </row>
    <row r="121" spans="2:13" hidden="1" x14ac:dyDescent="0.3">
      <c r="B121" s="18">
        <v>15</v>
      </c>
      <c r="C121" s="4" t="s">
        <v>645</v>
      </c>
      <c r="D121" s="4" t="s">
        <v>646</v>
      </c>
      <c r="E121" s="14" t="str">
        <f t="shared" si="22"/>
        <v xml:space="preserve">  </v>
      </c>
      <c r="F121" s="19" t="str">
        <f t="shared" si="23"/>
        <v xml:space="preserve">  </v>
      </c>
      <c r="G121" s="19" t="str">
        <f t="shared" si="23"/>
        <v xml:space="preserve">  </v>
      </c>
      <c r="H121" s="4" t="str">
        <f t="shared" si="20"/>
        <v xml:space="preserve">    </v>
      </c>
    </row>
    <row r="122" spans="2:13" hidden="1" x14ac:dyDescent="0.3">
      <c r="B122" s="18">
        <v>16</v>
      </c>
      <c r="C122" s="4" t="s">
        <v>647</v>
      </c>
      <c r="D122" s="4" t="s">
        <v>648</v>
      </c>
      <c r="E122" s="14" t="str">
        <f t="shared" si="22"/>
        <v xml:space="preserve">  </v>
      </c>
      <c r="F122" s="19" t="str">
        <f t="shared" si="23"/>
        <v xml:space="preserve">  </v>
      </c>
      <c r="G122" s="19" t="str">
        <f t="shared" si="23"/>
        <v xml:space="preserve">  </v>
      </c>
      <c r="H122" s="4" t="str">
        <f t="shared" si="20"/>
        <v xml:space="preserve">    </v>
      </c>
    </row>
    <row r="123" spans="2:13" hidden="1" x14ac:dyDescent="0.3">
      <c r="B123" s="18">
        <v>17</v>
      </c>
      <c r="C123" s="4" t="s">
        <v>649</v>
      </c>
      <c r="D123" s="4" t="s">
        <v>650</v>
      </c>
      <c r="E123" s="14" t="str">
        <f t="shared" si="22"/>
        <v xml:space="preserve">  </v>
      </c>
      <c r="F123" s="19" t="str">
        <f t="shared" si="23"/>
        <v xml:space="preserve">  </v>
      </c>
      <c r="G123" s="19" t="str">
        <f t="shared" si="23"/>
        <v xml:space="preserve">  </v>
      </c>
      <c r="H123" s="4" t="str">
        <f t="shared" si="20"/>
        <v xml:space="preserve">    </v>
      </c>
    </row>
    <row r="124" spans="2:13" hidden="1" x14ac:dyDescent="0.3">
      <c r="B124" s="18">
        <v>18</v>
      </c>
      <c r="C124" s="4" t="s">
        <v>651</v>
      </c>
      <c r="D124" s="4" t="s">
        <v>652</v>
      </c>
      <c r="E124" s="14" t="str">
        <f t="shared" si="22"/>
        <v xml:space="preserve">  </v>
      </c>
      <c r="F124" s="19" t="str">
        <f t="shared" si="23"/>
        <v xml:space="preserve">  </v>
      </c>
      <c r="G124" s="19" t="str">
        <f t="shared" si="23"/>
        <v xml:space="preserve">  </v>
      </c>
      <c r="H124" s="4" t="str">
        <f t="shared" si="20"/>
        <v xml:space="preserve">    </v>
      </c>
    </row>
    <row r="125" spans="2:13" hidden="1" x14ac:dyDescent="0.3">
      <c r="B125" s="18">
        <v>19</v>
      </c>
      <c r="C125" s="4" t="s">
        <v>653</v>
      </c>
      <c r="D125" s="4" t="s">
        <v>654</v>
      </c>
      <c r="E125" s="14" t="str">
        <f t="shared" si="22"/>
        <v xml:space="preserve">  </v>
      </c>
      <c r="F125" s="19" t="str">
        <f t="shared" si="23"/>
        <v xml:space="preserve">  </v>
      </c>
      <c r="G125" s="19" t="str">
        <f t="shared" si="23"/>
        <v xml:space="preserve">  </v>
      </c>
      <c r="H125" s="4" t="str">
        <f t="shared" si="20"/>
        <v xml:space="preserve">    </v>
      </c>
    </row>
    <row r="126" spans="2:13" hidden="1" x14ac:dyDescent="0.3">
      <c r="B126" s="18">
        <v>20</v>
      </c>
      <c r="C126" s="4" t="s">
        <v>655</v>
      </c>
      <c r="D126" s="4" t="s">
        <v>656</v>
      </c>
      <c r="E126" s="14" t="str">
        <f t="shared" si="22"/>
        <v xml:space="preserve">  </v>
      </c>
      <c r="F126" s="19" t="str">
        <f t="shared" si="23"/>
        <v xml:space="preserve">  </v>
      </c>
      <c r="G126" s="19" t="str">
        <f t="shared" si="23"/>
        <v xml:space="preserve">  </v>
      </c>
      <c r="H126" s="4" t="str">
        <f t="shared" si="20"/>
        <v xml:space="preserve">    </v>
      </c>
    </row>
    <row r="127" spans="2:13" hidden="1" x14ac:dyDescent="0.3">
      <c r="B127" s="18">
        <v>21</v>
      </c>
      <c r="C127" s="4" t="s">
        <v>657</v>
      </c>
      <c r="D127" s="4" t="s">
        <v>658</v>
      </c>
      <c r="E127" s="14" t="str">
        <f t="shared" si="22"/>
        <v xml:space="preserve">  </v>
      </c>
      <c r="F127" s="19" t="str">
        <f t="shared" si="23"/>
        <v xml:space="preserve">  </v>
      </c>
      <c r="G127" s="19" t="str">
        <f t="shared" si="23"/>
        <v xml:space="preserve">  </v>
      </c>
      <c r="H127" s="4" t="str">
        <f t="shared" si="20"/>
        <v xml:space="preserve">    </v>
      </c>
    </row>
    <row r="128" spans="2:13" hidden="1" x14ac:dyDescent="0.3">
      <c r="B128" s="18">
        <v>22</v>
      </c>
      <c r="C128" s="4" t="s">
        <v>659</v>
      </c>
      <c r="D128" s="4" t="s">
        <v>660</v>
      </c>
      <c r="E128" s="14" t="str">
        <f t="shared" si="22"/>
        <v xml:space="preserve"> </v>
      </c>
      <c r="F128" s="19" t="str">
        <f t="shared" si="23"/>
        <v xml:space="preserve">  </v>
      </c>
      <c r="G128" s="19" t="str">
        <f t="shared" si="23"/>
        <v xml:space="preserve">  </v>
      </c>
      <c r="H128" s="4" t="str">
        <f t="shared" si="20"/>
        <v xml:space="preserve">    </v>
      </c>
    </row>
    <row r="129" spans="2:8" hidden="1" x14ac:dyDescent="0.3">
      <c r="B129" s="18">
        <v>23</v>
      </c>
      <c r="C129" s="4" t="s">
        <v>661</v>
      </c>
      <c r="D129" s="4" t="s">
        <v>662</v>
      </c>
      <c r="E129" s="14" t="str">
        <f t="shared" si="22"/>
        <v xml:space="preserve">  </v>
      </c>
      <c r="F129" s="19" t="str">
        <f t="shared" si="23"/>
        <v xml:space="preserve">  </v>
      </c>
      <c r="G129" s="19" t="str">
        <f t="shared" si="23"/>
        <v xml:space="preserve">  </v>
      </c>
      <c r="H129" s="4" t="str">
        <f t="shared" si="20"/>
        <v xml:space="preserve">    </v>
      </c>
    </row>
    <row r="130" spans="2:8" hidden="1" x14ac:dyDescent="0.3">
      <c r="B130" s="18">
        <v>24</v>
      </c>
      <c r="C130" s="4" t="s">
        <v>663</v>
      </c>
      <c r="D130" s="4" t="s">
        <v>664</v>
      </c>
      <c r="E130" s="14" t="str">
        <f t="shared" si="22"/>
        <v xml:space="preserve">  </v>
      </c>
      <c r="F130" s="19" t="str">
        <f t="shared" si="23"/>
        <v xml:space="preserve">  </v>
      </c>
      <c r="G130" s="19" t="str">
        <f t="shared" si="23"/>
        <v xml:space="preserve">  </v>
      </c>
      <c r="H130" s="4" t="str">
        <f t="shared" si="20"/>
        <v xml:space="preserve">    </v>
      </c>
    </row>
    <row r="131" spans="2:8" hidden="1" x14ac:dyDescent="0.3">
      <c r="B131" s="18">
        <v>25</v>
      </c>
      <c r="C131" s="4" t="s">
        <v>665</v>
      </c>
      <c r="D131" s="4" t="s">
        <v>666</v>
      </c>
      <c r="E131" s="14" t="str">
        <f t="shared" si="22"/>
        <v xml:space="preserve"> </v>
      </c>
      <c r="F131" s="19" t="str">
        <f t="shared" si="23"/>
        <v xml:space="preserve">  </v>
      </c>
      <c r="G131" s="19" t="str">
        <f t="shared" si="23"/>
        <v xml:space="preserve">  </v>
      </c>
      <c r="H131" s="4" t="str">
        <f t="shared" si="20"/>
        <v xml:space="preserve">    </v>
      </c>
    </row>
    <row r="132" spans="2:8" hidden="1" x14ac:dyDescent="0.3">
      <c r="B132" s="18">
        <v>26</v>
      </c>
      <c r="C132" s="4" t="s">
        <v>667</v>
      </c>
      <c r="D132" s="4" t="s">
        <v>668</v>
      </c>
      <c r="E132" s="14" t="str">
        <f t="shared" si="22"/>
        <v xml:space="preserve">  </v>
      </c>
      <c r="F132" s="19" t="str">
        <f t="shared" si="23"/>
        <v xml:space="preserve">  </v>
      </c>
      <c r="G132" s="19" t="str">
        <f t="shared" si="23"/>
        <v xml:space="preserve">  </v>
      </c>
      <c r="H132" s="4" t="str">
        <f t="shared" si="20"/>
        <v xml:space="preserve">    </v>
      </c>
    </row>
    <row r="133" spans="2:8" hidden="1" x14ac:dyDescent="0.3">
      <c r="B133" s="18">
        <v>27</v>
      </c>
      <c r="C133" s="4" t="s">
        <v>669</v>
      </c>
      <c r="D133" s="4" t="s">
        <v>670</v>
      </c>
      <c r="E133" s="14" t="str">
        <f t="shared" si="22"/>
        <v xml:space="preserve"> </v>
      </c>
      <c r="F133" s="19" t="str">
        <f t="shared" si="23"/>
        <v xml:space="preserve">  </v>
      </c>
      <c r="G133" s="19" t="str">
        <f t="shared" si="23"/>
        <v xml:space="preserve">  </v>
      </c>
      <c r="H133" s="4" t="str">
        <f t="shared" si="20"/>
        <v xml:space="preserve">    </v>
      </c>
    </row>
    <row r="134" spans="2:8" hidden="1" x14ac:dyDescent="0.3">
      <c r="B134" s="18">
        <v>28</v>
      </c>
      <c r="C134" s="4" t="s">
        <v>671</v>
      </c>
      <c r="D134" s="4" t="s">
        <v>672</v>
      </c>
      <c r="E134" s="14" t="str">
        <f t="shared" si="22"/>
        <v xml:space="preserve">  </v>
      </c>
      <c r="F134" s="19" t="str">
        <f t="shared" si="23"/>
        <v xml:space="preserve">  </v>
      </c>
      <c r="G134" s="19" t="str">
        <f t="shared" si="23"/>
        <v xml:space="preserve">  </v>
      </c>
      <c r="H134" s="4" t="str">
        <f t="shared" si="20"/>
        <v xml:space="preserve">    </v>
      </c>
    </row>
    <row r="135" spans="2:8" hidden="1" x14ac:dyDescent="0.3">
      <c r="B135" s="18">
        <v>29</v>
      </c>
      <c r="C135" s="4" t="s">
        <v>673</v>
      </c>
      <c r="D135" s="4" t="s">
        <v>674</v>
      </c>
      <c r="E135" s="14" t="str">
        <f t="shared" si="22"/>
        <v xml:space="preserve">  </v>
      </c>
      <c r="F135" s="19" t="str">
        <f t="shared" si="23"/>
        <v xml:space="preserve">  </v>
      </c>
      <c r="G135" s="19" t="str">
        <f t="shared" si="23"/>
        <v xml:space="preserve">  </v>
      </c>
      <c r="H135" s="4" t="str">
        <f t="shared" si="20"/>
        <v xml:space="preserve">    </v>
      </c>
    </row>
    <row r="136" spans="2:8" hidden="1" x14ac:dyDescent="0.3">
      <c r="B136" s="18">
        <v>30</v>
      </c>
      <c r="C136" s="4" t="s">
        <v>675</v>
      </c>
      <c r="D136" s="4" t="s">
        <v>676</v>
      </c>
      <c r="E136" s="14" t="str">
        <f t="shared" si="22"/>
        <v xml:space="preserve">  </v>
      </c>
      <c r="F136" s="19" t="str">
        <f t="shared" si="23"/>
        <v xml:space="preserve">  </v>
      </c>
      <c r="G136" s="19" t="str">
        <f t="shared" si="23"/>
        <v xml:space="preserve">  </v>
      </c>
      <c r="H136" s="4" t="str">
        <f t="shared" si="20"/>
        <v xml:space="preserve">    </v>
      </c>
    </row>
    <row r="137" spans="2:8" hidden="1" x14ac:dyDescent="0.3">
      <c r="B137" s="18">
        <v>31</v>
      </c>
      <c r="C137" s="4" t="s">
        <v>677</v>
      </c>
      <c r="D137" s="4" t="s">
        <v>678</v>
      </c>
      <c r="E137" s="14" t="str">
        <f t="shared" si="22"/>
        <v xml:space="preserve">  </v>
      </c>
      <c r="F137" s="19" t="str">
        <f t="shared" si="23"/>
        <v xml:space="preserve">  </v>
      </c>
      <c r="G137" s="19" t="str">
        <f t="shared" si="23"/>
        <v xml:space="preserve">  </v>
      </c>
      <c r="H137" s="4" t="str">
        <f t="shared" si="20"/>
        <v xml:space="preserve">    </v>
      </c>
    </row>
    <row r="138" spans="2:8" hidden="1" x14ac:dyDescent="0.3">
      <c r="B138" s="18">
        <v>32</v>
      </c>
      <c r="C138" s="4" t="s">
        <v>679</v>
      </c>
      <c r="D138" s="4" t="s">
        <v>680</v>
      </c>
      <c r="E138" s="14" t="str">
        <f t="shared" si="22"/>
        <v xml:space="preserve">  </v>
      </c>
      <c r="F138" s="19" t="str">
        <f t="shared" si="23"/>
        <v xml:space="preserve">  </v>
      </c>
      <c r="G138" s="19" t="str">
        <f t="shared" si="23"/>
        <v xml:space="preserve">  </v>
      </c>
      <c r="H138" s="4" t="str">
        <f t="shared" si="20"/>
        <v xml:space="preserve">    </v>
      </c>
    </row>
    <row r="139" spans="2:8" hidden="1" x14ac:dyDescent="0.3">
      <c r="B139" s="18">
        <v>33</v>
      </c>
      <c r="C139" s="4" t="s">
        <v>681</v>
      </c>
      <c r="D139" s="4" t="s">
        <v>682</v>
      </c>
      <c r="E139" s="14" t="str">
        <f t="shared" si="22"/>
        <v xml:space="preserve">  </v>
      </c>
      <c r="F139" s="19" t="str">
        <f t="shared" si="23"/>
        <v xml:space="preserve">  </v>
      </c>
      <c r="G139" s="19" t="str">
        <f t="shared" si="23"/>
        <v xml:space="preserve">  </v>
      </c>
      <c r="H139" s="4" t="str">
        <f t="shared" si="20"/>
        <v xml:space="preserve">    </v>
      </c>
    </row>
    <row r="140" spans="2:8" hidden="1" x14ac:dyDescent="0.3">
      <c r="B140" s="18">
        <v>34</v>
      </c>
      <c r="C140" s="4" t="s">
        <v>683</v>
      </c>
      <c r="D140" s="4" t="s">
        <v>684</v>
      </c>
      <c r="E140" s="14" t="str">
        <f t="shared" si="22"/>
        <v xml:space="preserve">  </v>
      </c>
      <c r="F140" s="19" t="str">
        <f t="shared" si="23"/>
        <v xml:space="preserve">  </v>
      </c>
      <c r="G140" s="19" t="str">
        <f t="shared" si="23"/>
        <v xml:space="preserve">  </v>
      </c>
      <c r="H140" s="4" t="str">
        <f t="shared" si="20"/>
        <v xml:space="preserve">    </v>
      </c>
    </row>
    <row r="141" spans="2:8" hidden="1" x14ac:dyDescent="0.3">
      <c r="B141" s="18">
        <v>35</v>
      </c>
      <c r="C141" s="4" t="s">
        <v>685</v>
      </c>
      <c r="D141" s="4" t="s">
        <v>686</v>
      </c>
      <c r="E141" s="14" t="str">
        <f t="shared" si="22"/>
        <v xml:space="preserve">  </v>
      </c>
      <c r="F141" s="19" t="str">
        <f t="shared" si="23"/>
        <v xml:space="preserve">  </v>
      </c>
      <c r="G141" s="19" t="str">
        <f t="shared" si="23"/>
        <v xml:space="preserve">  </v>
      </c>
      <c r="H141" s="4" t="str">
        <f t="shared" si="20"/>
        <v xml:space="preserve">    </v>
      </c>
    </row>
    <row r="142" spans="2:8" hidden="1" x14ac:dyDescent="0.3">
      <c r="B142" s="18">
        <v>36</v>
      </c>
      <c r="C142" s="4" t="s">
        <v>687</v>
      </c>
      <c r="D142" s="4" t="s">
        <v>688</v>
      </c>
      <c r="E142" s="14" t="str">
        <f t="shared" si="22"/>
        <v xml:space="preserve"> </v>
      </c>
      <c r="F142" s="19" t="str">
        <f t="shared" si="23"/>
        <v xml:space="preserve">  </v>
      </c>
      <c r="G142" s="19" t="str">
        <f t="shared" si="23"/>
        <v xml:space="preserve">  </v>
      </c>
      <c r="H142" s="4" t="str">
        <f t="shared" si="20"/>
        <v xml:space="preserve">    </v>
      </c>
    </row>
    <row r="143" spans="2:8" hidden="1" x14ac:dyDescent="0.3">
      <c r="B143" s="18">
        <v>37</v>
      </c>
      <c r="C143" s="4" t="s">
        <v>689</v>
      </c>
      <c r="D143" s="4" t="s">
        <v>690</v>
      </c>
      <c r="E143" s="14" t="str">
        <f t="shared" si="22"/>
        <v xml:space="preserve">  </v>
      </c>
      <c r="F143" s="19" t="str">
        <f t="shared" si="23"/>
        <v xml:space="preserve">  </v>
      </c>
      <c r="G143" s="19" t="str">
        <f t="shared" si="23"/>
        <v xml:space="preserve">  </v>
      </c>
      <c r="H143" s="4" t="str">
        <f t="shared" si="20"/>
        <v xml:space="preserve">    </v>
      </c>
    </row>
    <row r="144" spans="2:8" hidden="1" x14ac:dyDescent="0.3">
      <c r="B144" s="18">
        <v>38</v>
      </c>
      <c r="C144" s="4" t="s">
        <v>691</v>
      </c>
      <c r="D144" s="4" t="s">
        <v>692</v>
      </c>
      <c r="E144" s="14" t="str">
        <f t="shared" si="22"/>
        <v xml:space="preserve">  </v>
      </c>
      <c r="F144" s="19" t="str">
        <f t="shared" si="23"/>
        <v xml:space="preserve">  </v>
      </c>
      <c r="G144" s="19" t="str">
        <f t="shared" si="23"/>
        <v xml:space="preserve">  </v>
      </c>
      <c r="H144" s="4" t="str">
        <f t="shared" si="20"/>
        <v xml:space="preserve">    </v>
      </c>
    </row>
    <row r="145" spans="2:8" hidden="1" x14ac:dyDescent="0.3">
      <c r="B145" s="18">
        <v>39</v>
      </c>
      <c r="C145" s="4" t="s">
        <v>693</v>
      </c>
      <c r="D145" s="4" t="s">
        <v>694</v>
      </c>
      <c r="E145" s="14" t="str">
        <f t="shared" si="22"/>
        <v xml:space="preserve">  </v>
      </c>
      <c r="F145" s="19" t="str">
        <f t="shared" si="23"/>
        <v xml:space="preserve">  </v>
      </c>
      <c r="G145" s="19" t="str">
        <f t="shared" si="23"/>
        <v xml:space="preserve">  </v>
      </c>
      <c r="H145" s="4" t="str">
        <f t="shared" si="20"/>
        <v xml:space="preserve">    </v>
      </c>
    </row>
    <row r="146" spans="2:8" hidden="1" x14ac:dyDescent="0.3">
      <c r="B146" s="18">
        <v>40</v>
      </c>
      <c r="C146" s="4" t="s">
        <v>695</v>
      </c>
      <c r="D146" s="4" t="s">
        <v>696</v>
      </c>
      <c r="E146" s="14" t="str">
        <f t="shared" si="22"/>
        <v xml:space="preserve">  </v>
      </c>
      <c r="F146" s="19" t="str">
        <f t="shared" si="23"/>
        <v xml:space="preserve">  </v>
      </c>
      <c r="G146" s="19" t="str">
        <f t="shared" si="23"/>
        <v xml:space="preserve">  </v>
      </c>
      <c r="H146" s="4" t="str">
        <f t="shared" si="20"/>
        <v xml:space="preserve">    </v>
      </c>
    </row>
    <row r="147" spans="2:8" hidden="1" x14ac:dyDescent="0.3">
      <c r="B147" s="18">
        <v>41</v>
      </c>
      <c r="C147" s="4" t="s">
        <v>697</v>
      </c>
      <c r="D147" s="4" t="s">
        <v>698</v>
      </c>
      <c r="E147" s="14" t="str">
        <f t="shared" si="22"/>
        <v xml:space="preserve">  </v>
      </c>
      <c r="F147" s="19" t="str">
        <f t="shared" si="23"/>
        <v xml:space="preserve">  </v>
      </c>
      <c r="G147" s="19" t="str">
        <f t="shared" si="23"/>
        <v xml:space="preserve">  </v>
      </c>
      <c r="H147" s="4" t="str">
        <f t="shared" si="20"/>
        <v xml:space="preserve">    </v>
      </c>
    </row>
    <row r="148" spans="2:8" hidden="1" x14ac:dyDescent="0.3">
      <c r="B148" s="18">
        <v>42</v>
      </c>
      <c r="C148" s="4" t="s">
        <v>699</v>
      </c>
      <c r="D148" s="4" t="s">
        <v>700</v>
      </c>
      <c r="E148" s="14" t="str">
        <f t="shared" si="22"/>
        <v xml:space="preserve"> </v>
      </c>
      <c r="F148" s="19" t="str">
        <f t="shared" si="23"/>
        <v xml:space="preserve">  </v>
      </c>
      <c r="G148" s="19" t="str">
        <f t="shared" si="23"/>
        <v xml:space="preserve">  </v>
      </c>
      <c r="H148" s="4" t="str">
        <f t="shared" si="20"/>
        <v xml:space="preserve">    </v>
      </c>
    </row>
    <row r="149" spans="2:8" hidden="1" x14ac:dyDescent="0.3">
      <c r="B149" s="18">
        <v>43</v>
      </c>
      <c r="C149" s="4" t="s">
        <v>701</v>
      </c>
      <c r="D149" s="4" t="s">
        <v>702</v>
      </c>
      <c r="E149" s="14" t="str">
        <f t="shared" si="22"/>
        <v xml:space="preserve">  </v>
      </c>
      <c r="F149" s="19" t="str">
        <f t="shared" si="23"/>
        <v xml:space="preserve">  </v>
      </c>
      <c r="G149" s="19" t="str">
        <f t="shared" si="23"/>
        <v xml:space="preserve">  </v>
      </c>
      <c r="H149" s="4" t="str">
        <f t="shared" si="20"/>
        <v xml:space="preserve">    </v>
      </c>
    </row>
    <row r="150" spans="2:8" hidden="1" x14ac:dyDescent="0.3">
      <c r="B150" s="18">
        <v>44</v>
      </c>
      <c r="C150" s="4" t="s">
        <v>703</v>
      </c>
      <c r="D150" s="4" t="s">
        <v>704</v>
      </c>
      <c r="E150" s="14" t="str">
        <f t="shared" si="22"/>
        <v xml:space="preserve">  </v>
      </c>
      <c r="F150" s="19" t="str">
        <f t="shared" si="23"/>
        <v xml:space="preserve">  </v>
      </c>
      <c r="G150" s="19" t="str">
        <f t="shared" si="23"/>
        <v xml:space="preserve">  </v>
      </c>
      <c r="H150" s="4" t="str">
        <f t="shared" si="20"/>
        <v xml:space="preserve">    </v>
      </c>
    </row>
    <row r="151" spans="2:8" hidden="1" x14ac:dyDescent="0.3">
      <c r="B151" s="18">
        <v>45</v>
      </c>
      <c r="C151" s="4" t="s">
        <v>705</v>
      </c>
      <c r="D151" s="4" t="s">
        <v>706</v>
      </c>
      <c r="E151" s="14" t="str">
        <f t="shared" si="22"/>
        <v xml:space="preserve">  </v>
      </c>
      <c r="F151" s="19" t="str">
        <f t="shared" si="23"/>
        <v xml:space="preserve">  </v>
      </c>
      <c r="G151" s="19" t="str">
        <f t="shared" si="23"/>
        <v xml:space="preserve">  </v>
      </c>
      <c r="H151" s="4" t="str">
        <f t="shared" si="20"/>
        <v xml:space="preserve">    </v>
      </c>
    </row>
    <row r="152" spans="2:8" hidden="1" x14ac:dyDescent="0.3">
      <c r="B152" s="18">
        <v>46</v>
      </c>
      <c r="C152" s="4" t="s">
        <v>707</v>
      </c>
      <c r="D152" s="4" t="s">
        <v>708</v>
      </c>
      <c r="E152" s="14" t="str">
        <f t="shared" si="22"/>
        <v xml:space="preserve"> </v>
      </c>
      <c r="F152" s="19" t="str">
        <f t="shared" si="23"/>
        <v xml:space="preserve">  </v>
      </c>
      <c r="G152" s="19" t="str">
        <f t="shared" si="23"/>
        <v xml:space="preserve">  </v>
      </c>
      <c r="H152" s="4" t="str">
        <f t="shared" si="20"/>
        <v xml:space="preserve">    </v>
      </c>
    </row>
    <row r="153" spans="2:8" hidden="1" x14ac:dyDescent="0.3">
      <c r="B153" s="18">
        <v>47</v>
      </c>
      <c r="C153" s="4" t="s">
        <v>709</v>
      </c>
      <c r="D153" s="4" t="s">
        <v>710</v>
      </c>
      <c r="E153" s="14" t="str">
        <f t="shared" si="22"/>
        <v xml:space="preserve">  </v>
      </c>
      <c r="F153" s="19" t="str">
        <f t="shared" si="23"/>
        <v xml:space="preserve">  </v>
      </c>
      <c r="G153" s="19" t="str">
        <f t="shared" si="23"/>
        <v xml:space="preserve">  </v>
      </c>
      <c r="H153" s="4" t="str">
        <f t="shared" si="20"/>
        <v xml:space="preserve">    </v>
      </c>
    </row>
    <row r="154" spans="2:8" hidden="1" x14ac:dyDescent="0.3">
      <c r="B154" s="18">
        <v>48</v>
      </c>
      <c r="C154" s="4" t="s">
        <v>711</v>
      </c>
      <c r="D154" s="4" t="s">
        <v>712</v>
      </c>
      <c r="E154" s="14" t="str">
        <f t="shared" si="22"/>
        <v xml:space="preserve"> </v>
      </c>
      <c r="F154" s="19" t="str">
        <f t="shared" si="23"/>
        <v xml:space="preserve">  </v>
      </c>
      <c r="G154" s="19" t="str">
        <f t="shared" si="23"/>
        <v xml:space="preserve">  </v>
      </c>
      <c r="H154" s="4" t="str">
        <f t="shared" si="20"/>
        <v xml:space="preserve">    </v>
      </c>
    </row>
    <row r="155" spans="2:8" hidden="1" x14ac:dyDescent="0.3">
      <c r="B155" s="18">
        <v>49</v>
      </c>
      <c r="C155" s="4" t="s">
        <v>713</v>
      </c>
      <c r="D155" s="4" t="s">
        <v>714</v>
      </c>
      <c r="E155" s="14" t="str">
        <f t="shared" si="22"/>
        <v xml:space="preserve">  </v>
      </c>
      <c r="F155" s="19" t="str">
        <f t="shared" si="23"/>
        <v xml:space="preserve">  </v>
      </c>
      <c r="G155" s="19" t="str">
        <f t="shared" si="23"/>
        <v xml:space="preserve">  </v>
      </c>
      <c r="H155" s="4" t="str">
        <f t="shared" si="20"/>
        <v xml:space="preserve">    </v>
      </c>
    </row>
    <row r="156" spans="2:8" hidden="1" x14ac:dyDescent="0.3">
      <c r="B156" s="18">
        <v>50</v>
      </c>
      <c r="C156" s="4" t="s">
        <v>715</v>
      </c>
      <c r="D156" s="4" t="s">
        <v>716</v>
      </c>
      <c r="E156" s="14" t="str">
        <f t="shared" si="22"/>
        <v xml:space="preserve">  </v>
      </c>
      <c r="F156" s="19" t="str">
        <f t="shared" si="23"/>
        <v xml:space="preserve">  </v>
      </c>
      <c r="G156" s="19" t="str">
        <f t="shared" si="23"/>
        <v xml:space="preserve">  </v>
      </c>
      <c r="H156" s="4" t="str">
        <f t="shared" si="20"/>
        <v xml:space="preserve">    </v>
      </c>
    </row>
    <row r="157" spans="2:8" hidden="1" x14ac:dyDescent="0.3">
      <c r="B157" s="18">
        <v>51</v>
      </c>
      <c r="C157" s="4" t="s">
        <v>717</v>
      </c>
      <c r="D157" s="4" t="s">
        <v>718</v>
      </c>
      <c r="E157" s="14" t="str">
        <f t="shared" si="22"/>
        <v xml:space="preserve">  </v>
      </c>
      <c r="F157" s="19" t="str">
        <f t="shared" si="23"/>
        <v xml:space="preserve">  </v>
      </c>
      <c r="G157" s="19" t="str">
        <f t="shared" si="23"/>
        <v xml:space="preserve">  </v>
      </c>
      <c r="H157" s="4" t="str">
        <f t="shared" si="20"/>
        <v xml:space="preserve">    </v>
      </c>
    </row>
    <row r="158" spans="2:8" hidden="1" x14ac:dyDescent="0.3">
      <c r="B158" s="18">
        <v>52</v>
      </c>
      <c r="C158" s="4" t="s">
        <v>719</v>
      </c>
      <c r="D158" s="4" t="s">
        <v>720</v>
      </c>
      <c r="E158" s="14" t="str">
        <f t="shared" si="22"/>
        <v xml:space="preserve"> </v>
      </c>
      <c r="F158" s="19" t="str">
        <f t="shared" si="23"/>
        <v xml:space="preserve">  </v>
      </c>
      <c r="G158" s="19" t="str">
        <f t="shared" si="23"/>
        <v xml:space="preserve">  </v>
      </c>
      <c r="H158" s="4" t="str">
        <f t="shared" si="20"/>
        <v xml:space="preserve">    </v>
      </c>
    </row>
    <row r="159" spans="2:8" hidden="1" x14ac:dyDescent="0.3">
      <c r="B159" s="18">
        <v>53</v>
      </c>
      <c r="C159" s="4" t="s">
        <v>724</v>
      </c>
      <c r="D159" s="4" t="s">
        <v>725</v>
      </c>
      <c r="E159" s="14" t="str">
        <f t="shared" si="22"/>
        <v xml:space="preserve">  </v>
      </c>
      <c r="F159" s="19" t="str">
        <f t="shared" si="23"/>
        <v xml:space="preserve">  </v>
      </c>
      <c r="G159" s="19" t="str">
        <f t="shared" si="23"/>
        <v xml:space="preserve">  </v>
      </c>
      <c r="H159" s="4" t="str">
        <f t="shared" si="20"/>
        <v xml:space="preserve">    </v>
      </c>
    </row>
    <row r="160" spans="2:8" hidden="1" x14ac:dyDescent="0.3"/>
  </sheetData>
  <sheetProtection algorithmName="SHA-512" hashValue="JYcDLDLTf2cJHEaD3aDuJSonjaHb9/cE/5violxA1ktRJB3hp342rxs+Cp5COgv61Ng9fX7z7fg7/f2BIQTDow==" saltValue="Uv2Plv3GKD+q9/aPUQXsjg==" spinCount="100000" sheet="1" objects="1" scenarios="1"/>
  <mergeCells count="940">
    <mergeCell ref="AO3:AR3"/>
    <mergeCell ref="AS3:AV3"/>
    <mergeCell ref="AW3:BB3"/>
    <mergeCell ref="B3:E3"/>
    <mergeCell ref="F3:I3"/>
    <mergeCell ref="J3:N3"/>
    <mergeCell ref="O3:R3"/>
    <mergeCell ref="S3:V3"/>
    <mergeCell ref="W3:AA3"/>
    <mergeCell ref="AB3:AE3"/>
    <mergeCell ref="AF3:AI3"/>
    <mergeCell ref="AJ3:AN3"/>
    <mergeCell ref="B1:BB1"/>
    <mergeCell ref="AX2:BB2"/>
    <mergeCell ref="BD2:BF2"/>
    <mergeCell ref="B2:F2"/>
    <mergeCell ref="G2:J2"/>
    <mergeCell ref="K2:N2"/>
    <mergeCell ref="O2:S2"/>
    <mergeCell ref="T2:W2"/>
    <mergeCell ref="AB2:AF2"/>
    <mergeCell ref="AG2:AJ2"/>
    <mergeCell ref="AK2:AO2"/>
    <mergeCell ref="AP2:AS2"/>
    <mergeCell ref="AT2:AW2"/>
    <mergeCell ref="X2:AA2"/>
    <mergeCell ref="AS99:AU99"/>
    <mergeCell ref="A99:Q99"/>
    <mergeCell ref="R99:T99"/>
    <mergeCell ref="U99:X99"/>
    <mergeCell ref="Y99:AA99"/>
    <mergeCell ref="AB99:AD99"/>
    <mergeCell ref="AE99:AH99"/>
    <mergeCell ref="AI99:AK99"/>
    <mergeCell ref="AL99:AN99"/>
    <mergeCell ref="AO99:AR99"/>
    <mergeCell ref="AS97:AU97"/>
    <mergeCell ref="A98:Q98"/>
    <mergeCell ref="R98:T98"/>
    <mergeCell ref="U98:X98"/>
    <mergeCell ref="Y98:AA98"/>
    <mergeCell ref="AB98:AD98"/>
    <mergeCell ref="AE98:AH98"/>
    <mergeCell ref="AI98:AK98"/>
    <mergeCell ref="AL98:AN98"/>
    <mergeCell ref="AO98:AR98"/>
    <mergeCell ref="AS98:AU98"/>
    <mergeCell ref="A97:Q97"/>
    <mergeCell ref="R97:T97"/>
    <mergeCell ref="U97:X97"/>
    <mergeCell ref="Y97:AA97"/>
    <mergeCell ref="AB97:AD97"/>
    <mergeCell ref="AE97:AH97"/>
    <mergeCell ref="AI97:AK97"/>
    <mergeCell ref="AL97:AN97"/>
    <mergeCell ref="AO97:AR97"/>
    <mergeCell ref="AS95:AU95"/>
    <mergeCell ref="A96:Q96"/>
    <mergeCell ref="R96:T96"/>
    <mergeCell ref="U96:X96"/>
    <mergeCell ref="Y96:AA96"/>
    <mergeCell ref="AB96:AD96"/>
    <mergeCell ref="AE96:AH96"/>
    <mergeCell ref="AI96:AK96"/>
    <mergeCell ref="AL96:AN96"/>
    <mergeCell ref="AO96:AR96"/>
    <mergeCell ref="AS96:AU96"/>
    <mergeCell ref="A95:Q95"/>
    <mergeCell ref="R95:T95"/>
    <mergeCell ref="U95:X95"/>
    <mergeCell ref="Y95:AA95"/>
    <mergeCell ref="AB95:AD95"/>
    <mergeCell ref="AE95:AH95"/>
    <mergeCell ref="AI95:AK95"/>
    <mergeCell ref="AL95:AN95"/>
    <mergeCell ref="AO95:AR95"/>
    <mergeCell ref="AS93:AU93"/>
    <mergeCell ref="A94:Q94"/>
    <mergeCell ref="R94:T94"/>
    <mergeCell ref="U94:X94"/>
    <mergeCell ref="Y94:AA94"/>
    <mergeCell ref="AB94:AD94"/>
    <mergeCell ref="AE94:AH94"/>
    <mergeCell ref="AI94:AK94"/>
    <mergeCell ref="AL94:AN94"/>
    <mergeCell ref="AO94:AR94"/>
    <mergeCell ref="AS94:AU94"/>
    <mergeCell ref="A93:Q93"/>
    <mergeCell ref="R93:T93"/>
    <mergeCell ref="U93:X93"/>
    <mergeCell ref="Y93:AA93"/>
    <mergeCell ref="AB93:AD93"/>
    <mergeCell ref="AE93:AH93"/>
    <mergeCell ref="AI93:AK93"/>
    <mergeCell ref="AL93:AN93"/>
    <mergeCell ref="AO93:AR93"/>
    <mergeCell ref="AS91:AU91"/>
    <mergeCell ref="A92:Q92"/>
    <mergeCell ref="R92:T92"/>
    <mergeCell ref="U92:X92"/>
    <mergeCell ref="Y92:AA92"/>
    <mergeCell ref="AB92:AD92"/>
    <mergeCell ref="AE92:AH92"/>
    <mergeCell ref="AI92:AK92"/>
    <mergeCell ref="AL92:AN92"/>
    <mergeCell ref="AO92:AR92"/>
    <mergeCell ref="AS92:AU92"/>
    <mergeCell ref="A91:Q91"/>
    <mergeCell ref="R91:T91"/>
    <mergeCell ref="U91:X91"/>
    <mergeCell ref="Y91:AA91"/>
    <mergeCell ref="AB91:AD91"/>
    <mergeCell ref="AE91:AH91"/>
    <mergeCell ref="AI91:AK91"/>
    <mergeCell ref="AL91:AN91"/>
    <mergeCell ref="AO91:AR91"/>
    <mergeCell ref="AS89:AU89"/>
    <mergeCell ref="A90:Q90"/>
    <mergeCell ref="R90:T90"/>
    <mergeCell ref="U90:X90"/>
    <mergeCell ref="Y90:AA90"/>
    <mergeCell ref="AB90:AD90"/>
    <mergeCell ref="AE90:AH90"/>
    <mergeCell ref="AI90:AK90"/>
    <mergeCell ref="AL90:AN90"/>
    <mergeCell ref="AO90:AR90"/>
    <mergeCell ref="AS90:AU90"/>
    <mergeCell ref="A89:Q89"/>
    <mergeCell ref="R89:T89"/>
    <mergeCell ref="U89:X89"/>
    <mergeCell ref="Y89:AA89"/>
    <mergeCell ref="AB89:AD89"/>
    <mergeCell ref="AE89:AH89"/>
    <mergeCell ref="AI89:AK89"/>
    <mergeCell ref="AL89:AN89"/>
    <mergeCell ref="AO89:AR89"/>
    <mergeCell ref="AS87:AU87"/>
    <mergeCell ref="A88:Q88"/>
    <mergeCell ref="R88:T88"/>
    <mergeCell ref="U88:X88"/>
    <mergeCell ref="Y88:AA88"/>
    <mergeCell ref="AB88:AD88"/>
    <mergeCell ref="AE88:AH88"/>
    <mergeCell ref="AI88:AK88"/>
    <mergeCell ref="AL88:AN88"/>
    <mergeCell ref="AO88:AR88"/>
    <mergeCell ref="AS88:AU88"/>
    <mergeCell ref="A87:Q87"/>
    <mergeCell ref="R87:T87"/>
    <mergeCell ref="U87:X87"/>
    <mergeCell ref="Y87:AA87"/>
    <mergeCell ref="AB87:AD87"/>
    <mergeCell ref="AE87:AH87"/>
    <mergeCell ref="AI87:AK87"/>
    <mergeCell ref="AL87:AN87"/>
    <mergeCell ref="AO87:AR87"/>
    <mergeCell ref="AS85:AU85"/>
    <mergeCell ref="A86:Q86"/>
    <mergeCell ref="R86:T86"/>
    <mergeCell ref="U86:X86"/>
    <mergeCell ref="Y86:AA86"/>
    <mergeCell ref="AB86:AD86"/>
    <mergeCell ref="AE86:AH86"/>
    <mergeCell ref="AI86:AK86"/>
    <mergeCell ref="AL86:AN86"/>
    <mergeCell ref="AO86:AR86"/>
    <mergeCell ref="AS86:AU86"/>
    <mergeCell ref="A85:Q85"/>
    <mergeCell ref="R85:T85"/>
    <mergeCell ref="U85:X85"/>
    <mergeCell ref="Y85:AA85"/>
    <mergeCell ref="AB85:AD85"/>
    <mergeCell ref="AE85:AH85"/>
    <mergeCell ref="AI85:AK85"/>
    <mergeCell ref="AL85:AN85"/>
    <mergeCell ref="AO85:AR85"/>
    <mergeCell ref="AS83:AU83"/>
    <mergeCell ref="A84:Q84"/>
    <mergeCell ref="R84:T84"/>
    <mergeCell ref="U84:X84"/>
    <mergeCell ref="Y84:AA84"/>
    <mergeCell ref="AB84:AD84"/>
    <mergeCell ref="AE84:AH84"/>
    <mergeCell ref="AI84:AK84"/>
    <mergeCell ref="AL84:AN84"/>
    <mergeCell ref="AO84:AR84"/>
    <mergeCell ref="AS84:AU84"/>
    <mergeCell ref="A83:Q83"/>
    <mergeCell ref="R83:T83"/>
    <mergeCell ref="U83:X83"/>
    <mergeCell ref="Y83:AA83"/>
    <mergeCell ref="AB83:AD83"/>
    <mergeCell ref="AE83:AH83"/>
    <mergeCell ref="AI83:AK83"/>
    <mergeCell ref="AL83:AN83"/>
    <mergeCell ref="AO83:AR83"/>
    <mergeCell ref="AS81:AU81"/>
    <mergeCell ref="A82:Q82"/>
    <mergeCell ref="R82:T82"/>
    <mergeCell ref="U82:X82"/>
    <mergeCell ref="Y82:AA82"/>
    <mergeCell ref="AB82:AD82"/>
    <mergeCell ref="AE82:AH82"/>
    <mergeCell ref="AI82:AK82"/>
    <mergeCell ref="AL82:AN82"/>
    <mergeCell ref="AO82:AR82"/>
    <mergeCell ref="AS82:AU82"/>
    <mergeCell ref="A81:Q81"/>
    <mergeCell ref="R81:T81"/>
    <mergeCell ref="U81:X81"/>
    <mergeCell ref="Y81:AA81"/>
    <mergeCell ref="AB81:AD81"/>
    <mergeCell ref="AE81:AH81"/>
    <mergeCell ref="AI81:AK81"/>
    <mergeCell ref="AL81:AN81"/>
    <mergeCell ref="AO81:AR81"/>
    <mergeCell ref="AS79:AU79"/>
    <mergeCell ref="A80:Q80"/>
    <mergeCell ref="R80:T80"/>
    <mergeCell ref="U80:X80"/>
    <mergeCell ref="Y80:AA80"/>
    <mergeCell ref="AB80:AD80"/>
    <mergeCell ref="AE80:AH80"/>
    <mergeCell ref="AI80:AK80"/>
    <mergeCell ref="AL80:AN80"/>
    <mergeCell ref="AO80:AR80"/>
    <mergeCell ref="AS80:AU80"/>
    <mergeCell ref="A79:Q79"/>
    <mergeCell ref="R79:T79"/>
    <mergeCell ref="U79:X79"/>
    <mergeCell ref="Y79:AA79"/>
    <mergeCell ref="AB79:AD79"/>
    <mergeCell ref="AE79:AH79"/>
    <mergeCell ref="AI79:AK79"/>
    <mergeCell ref="AL79:AN79"/>
    <mergeCell ref="AO79:AR79"/>
    <mergeCell ref="AS77:AU77"/>
    <mergeCell ref="A78:Q78"/>
    <mergeCell ref="R78:T78"/>
    <mergeCell ref="U78:X78"/>
    <mergeCell ref="Y78:AA78"/>
    <mergeCell ref="AB78:AD78"/>
    <mergeCell ref="AE78:AH78"/>
    <mergeCell ref="AI78:AK78"/>
    <mergeCell ref="AL78:AN78"/>
    <mergeCell ref="AO78:AR78"/>
    <mergeCell ref="AS78:AU78"/>
    <mergeCell ref="A77:Q77"/>
    <mergeCell ref="R77:T77"/>
    <mergeCell ref="U77:X77"/>
    <mergeCell ref="Y77:AA77"/>
    <mergeCell ref="AB77:AD77"/>
    <mergeCell ref="AE77:AH77"/>
    <mergeCell ref="AI77:AK77"/>
    <mergeCell ref="AL77:AN77"/>
    <mergeCell ref="AO77:AR77"/>
    <mergeCell ref="AS75:AU75"/>
    <mergeCell ref="A76:Q76"/>
    <mergeCell ref="R76:T76"/>
    <mergeCell ref="U76:X76"/>
    <mergeCell ref="Y76:AA76"/>
    <mergeCell ref="AB76:AD76"/>
    <mergeCell ref="AE76:AH76"/>
    <mergeCell ref="AI76:AK76"/>
    <mergeCell ref="AL76:AN76"/>
    <mergeCell ref="AO76:AR76"/>
    <mergeCell ref="AS76:AU76"/>
    <mergeCell ref="A75:Q75"/>
    <mergeCell ref="R75:T75"/>
    <mergeCell ref="U75:X75"/>
    <mergeCell ref="Y75:AA75"/>
    <mergeCell ref="AB75:AD75"/>
    <mergeCell ref="AE75:AH75"/>
    <mergeCell ref="AI75:AK75"/>
    <mergeCell ref="AL75:AN75"/>
    <mergeCell ref="AO75:AR75"/>
    <mergeCell ref="AS73:AU73"/>
    <mergeCell ref="A74:Q74"/>
    <mergeCell ref="R74:T74"/>
    <mergeCell ref="U74:X74"/>
    <mergeCell ref="Y74:AA74"/>
    <mergeCell ref="AB74:AD74"/>
    <mergeCell ref="AE74:AH74"/>
    <mergeCell ref="AI74:AK74"/>
    <mergeCell ref="AL74:AN74"/>
    <mergeCell ref="AO74:AR74"/>
    <mergeCell ref="AS74:AU74"/>
    <mergeCell ref="A73:Q73"/>
    <mergeCell ref="R73:T73"/>
    <mergeCell ref="U73:X73"/>
    <mergeCell ref="Y73:AA73"/>
    <mergeCell ref="AB73:AD73"/>
    <mergeCell ref="AE73:AH73"/>
    <mergeCell ref="AI73:AK73"/>
    <mergeCell ref="AL73:AN73"/>
    <mergeCell ref="AO73:AR73"/>
    <mergeCell ref="AS71:AU71"/>
    <mergeCell ref="A72:Q72"/>
    <mergeCell ref="R72:T72"/>
    <mergeCell ref="U72:X72"/>
    <mergeCell ref="Y72:AA72"/>
    <mergeCell ref="AB72:AD72"/>
    <mergeCell ref="AE72:AH72"/>
    <mergeCell ref="AI72:AK72"/>
    <mergeCell ref="AL72:AN72"/>
    <mergeCell ref="AO72:AR72"/>
    <mergeCell ref="AS72:AU72"/>
    <mergeCell ref="A71:Q71"/>
    <mergeCell ref="R71:T71"/>
    <mergeCell ref="U71:X71"/>
    <mergeCell ref="Y71:AA71"/>
    <mergeCell ref="AB71:AD71"/>
    <mergeCell ref="AE71:AH71"/>
    <mergeCell ref="AI71:AK71"/>
    <mergeCell ref="AL71:AN71"/>
    <mergeCell ref="AO71:AR71"/>
    <mergeCell ref="AS69:AU69"/>
    <mergeCell ref="A70:Q70"/>
    <mergeCell ref="R70:T70"/>
    <mergeCell ref="U70:X70"/>
    <mergeCell ref="Y70:AA70"/>
    <mergeCell ref="AB70:AD70"/>
    <mergeCell ref="AE70:AH70"/>
    <mergeCell ref="AI70:AK70"/>
    <mergeCell ref="AL70:AN70"/>
    <mergeCell ref="AO70:AR70"/>
    <mergeCell ref="AS70:AU70"/>
    <mergeCell ref="A69:Q69"/>
    <mergeCell ref="R69:T69"/>
    <mergeCell ref="U69:X69"/>
    <mergeCell ref="Y69:AA69"/>
    <mergeCell ref="AB69:AD69"/>
    <mergeCell ref="AE69:AH69"/>
    <mergeCell ref="AI69:AK69"/>
    <mergeCell ref="AL69:AN69"/>
    <mergeCell ref="AO69:AR69"/>
    <mergeCell ref="AS67:AU67"/>
    <mergeCell ref="A68:Q68"/>
    <mergeCell ref="R68:T68"/>
    <mergeCell ref="U68:X68"/>
    <mergeCell ref="Y68:AA68"/>
    <mergeCell ref="AB68:AD68"/>
    <mergeCell ref="AE68:AH68"/>
    <mergeCell ref="AI68:AK68"/>
    <mergeCell ref="AL68:AN68"/>
    <mergeCell ref="AO68:AR68"/>
    <mergeCell ref="AS68:AU68"/>
    <mergeCell ref="A67:Q67"/>
    <mergeCell ref="R67:T67"/>
    <mergeCell ref="U67:X67"/>
    <mergeCell ref="Y67:AA67"/>
    <mergeCell ref="AB67:AD67"/>
    <mergeCell ref="AE67:AH67"/>
    <mergeCell ref="AI67:AK67"/>
    <mergeCell ref="AL67:AN67"/>
    <mergeCell ref="AO67:AR67"/>
    <mergeCell ref="AS65:AU65"/>
    <mergeCell ref="A66:Q66"/>
    <mergeCell ref="R66:T66"/>
    <mergeCell ref="U66:X66"/>
    <mergeCell ref="Y66:AA66"/>
    <mergeCell ref="AB66:AD66"/>
    <mergeCell ref="AE66:AH66"/>
    <mergeCell ref="AI66:AK66"/>
    <mergeCell ref="AL66:AN66"/>
    <mergeCell ref="AO66:AR66"/>
    <mergeCell ref="AS66:AU66"/>
    <mergeCell ref="A65:Q65"/>
    <mergeCell ref="R65:T65"/>
    <mergeCell ref="U65:X65"/>
    <mergeCell ref="Y65:AA65"/>
    <mergeCell ref="AB65:AD65"/>
    <mergeCell ref="AE65:AH65"/>
    <mergeCell ref="AI65:AK65"/>
    <mergeCell ref="AL65:AN65"/>
    <mergeCell ref="AO65:AR65"/>
    <mergeCell ref="AS63:AU63"/>
    <mergeCell ref="A64:Q64"/>
    <mergeCell ref="R64:T64"/>
    <mergeCell ref="U64:X64"/>
    <mergeCell ref="Y64:AA64"/>
    <mergeCell ref="AB64:AD64"/>
    <mergeCell ref="AE64:AH64"/>
    <mergeCell ref="AI64:AK64"/>
    <mergeCell ref="AL64:AN64"/>
    <mergeCell ref="AO64:AR64"/>
    <mergeCell ref="AS64:AU64"/>
    <mergeCell ref="A63:Q63"/>
    <mergeCell ref="R63:T63"/>
    <mergeCell ref="U63:X63"/>
    <mergeCell ref="Y63:AA63"/>
    <mergeCell ref="AB63:AD63"/>
    <mergeCell ref="AE63:AH63"/>
    <mergeCell ref="AI63:AK63"/>
    <mergeCell ref="AL63:AN63"/>
    <mergeCell ref="AO63:AR63"/>
    <mergeCell ref="AS61:AU61"/>
    <mergeCell ref="A62:Q62"/>
    <mergeCell ref="R62:T62"/>
    <mergeCell ref="U62:X62"/>
    <mergeCell ref="Y62:AA62"/>
    <mergeCell ref="AB62:AD62"/>
    <mergeCell ref="AE62:AH62"/>
    <mergeCell ref="AI62:AK62"/>
    <mergeCell ref="AL62:AN62"/>
    <mergeCell ref="AO62:AR62"/>
    <mergeCell ref="AS62:AU62"/>
    <mergeCell ref="A61:Q61"/>
    <mergeCell ref="R61:T61"/>
    <mergeCell ref="U61:X61"/>
    <mergeCell ref="Y61:AA61"/>
    <mergeCell ref="AB61:AD61"/>
    <mergeCell ref="AE61:AH61"/>
    <mergeCell ref="AI61:AK61"/>
    <mergeCell ref="AL61:AN61"/>
    <mergeCell ref="AO61:AR61"/>
    <mergeCell ref="AS59:AU59"/>
    <mergeCell ref="A60:Q60"/>
    <mergeCell ref="R60:T60"/>
    <mergeCell ref="U60:X60"/>
    <mergeCell ref="Y60:AA60"/>
    <mergeCell ref="AB60:AD60"/>
    <mergeCell ref="AE60:AH60"/>
    <mergeCell ref="AI60:AK60"/>
    <mergeCell ref="AL60:AN60"/>
    <mergeCell ref="AO60:AR60"/>
    <mergeCell ref="AS60:AU60"/>
    <mergeCell ref="A59:Q59"/>
    <mergeCell ref="R59:T59"/>
    <mergeCell ref="U59:X59"/>
    <mergeCell ref="Y59:AA59"/>
    <mergeCell ref="AB59:AD59"/>
    <mergeCell ref="AE59:AH59"/>
    <mergeCell ref="AI59:AK59"/>
    <mergeCell ref="AL59:AN59"/>
    <mergeCell ref="AO59:AR59"/>
    <mergeCell ref="AS57:AU57"/>
    <mergeCell ref="A58:Q58"/>
    <mergeCell ref="R58:T58"/>
    <mergeCell ref="U58:X58"/>
    <mergeCell ref="Y58:AA58"/>
    <mergeCell ref="AB58:AD58"/>
    <mergeCell ref="AE58:AH58"/>
    <mergeCell ref="AI58:AK58"/>
    <mergeCell ref="AL58:AN58"/>
    <mergeCell ref="AO58:AR58"/>
    <mergeCell ref="AS58:AU58"/>
    <mergeCell ref="A57:Q57"/>
    <mergeCell ref="R57:T57"/>
    <mergeCell ref="U57:X57"/>
    <mergeCell ref="Y57:AA57"/>
    <mergeCell ref="AB57:AD57"/>
    <mergeCell ref="AE57:AH57"/>
    <mergeCell ref="AI57:AK57"/>
    <mergeCell ref="AL57:AN57"/>
    <mergeCell ref="AO57:AR57"/>
    <mergeCell ref="AS55:AU55"/>
    <mergeCell ref="A56:Q56"/>
    <mergeCell ref="R56:T56"/>
    <mergeCell ref="U56:X56"/>
    <mergeCell ref="Y56:AA56"/>
    <mergeCell ref="AB56:AD56"/>
    <mergeCell ref="AE56:AH56"/>
    <mergeCell ref="AI56:AK56"/>
    <mergeCell ref="AL56:AN56"/>
    <mergeCell ref="AO56:AR56"/>
    <mergeCell ref="AS56:AU56"/>
    <mergeCell ref="A55:Q55"/>
    <mergeCell ref="R55:T55"/>
    <mergeCell ref="U55:X55"/>
    <mergeCell ref="Y55:AA55"/>
    <mergeCell ref="AB55:AD55"/>
    <mergeCell ref="AE55:AH55"/>
    <mergeCell ref="AI55:AK55"/>
    <mergeCell ref="AL55:AN55"/>
    <mergeCell ref="AO55:AR55"/>
    <mergeCell ref="AS53:AU53"/>
    <mergeCell ref="A54:Q54"/>
    <mergeCell ref="R54:T54"/>
    <mergeCell ref="U54:X54"/>
    <mergeCell ref="Y54:AA54"/>
    <mergeCell ref="AB54:AD54"/>
    <mergeCell ref="AE54:AH54"/>
    <mergeCell ref="AI54:AK54"/>
    <mergeCell ref="AL54:AN54"/>
    <mergeCell ref="AO54:AR54"/>
    <mergeCell ref="AS54:AU54"/>
    <mergeCell ref="A53:Q53"/>
    <mergeCell ref="R53:T53"/>
    <mergeCell ref="U53:X53"/>
    <mergeCell ref="Y53:AA53"/>
    <mergeCell ref="AB53:AD53"/>
    <mergeCell ref="AE53:AH53"/>
    <mergeCell ref="AI53:AK53"/>
    <mergeCell ref="AL53:AN53"/>
    <mergeCell ref="AO53:AR53"/>
    <mergeCell ref="AS51:AU51"/>
    <mergeCell ref="A52:Q52"/>
    <mergeCell ref="R52:T52"/>
    <mergeCell ref="U52:X52"/>
    <mergeCell ref="Y52:AA52"/>
    <mergeCell ref="AB52:AD52"/>
    <mergeCell ref="AE52:AH52"/>
    <mergeCell ref="AI52:AK52"/>
    <mergeCell ref="AL52:AN52"/>
    <mergeCell ref="AO52:AR52"/>
    <mergeCell ref="AS52:AU52"/>
    <mergeCell ref="A51:Q51"/>
    <mergeCell ref="R51:T51"/>
    <mergeCell ref="U51:X51"/>
    <mergeCell ref="Y51:AA51"/>
    <mergeCell ref="AB51:AD51"/>
    <mergeCell ref="AE51:AH51"/>
    <mergeCell ref="AI51:AK51"/>
    <mergeCell ref="AL51:AN51"/>
    <mergeCell ref="AO51:AR51"/>
    <mergeCell ref="AS49:AU49"/>
    <mergeCell ref="A50:Q50"/>
    <mergeCell ref="R50:T50"/>
    <mergeCell ref="U50:X50"/>
    <mergeCell ref="Y50:AA50"/>
    <mergeCell ref="AB50:AD50"/>
    <mergeCell ref="AE50:AH50"/>
    <mergeCell ref="AI50:AK50"/>
    <mergeCell ref="AL50:AN50"/>
    <mergeCell ref="AO50:AR50"/>
    <mergeCell ref="AS50:AU50"/>
    <mergeCell ref="A49:Q49"/>
    <mergeCell ref="R49:T49"/>
    <mergeCell ref="U49:X49"/>
    <mergeCell ref="Y49:AA49"/>
    <mergeCell ref="AB49:AD49"/>
    <mergeCell ref="AE49:AH49"/>
    <mergeCell ref="AI49:AK49"/>
    <mergeCell ref="AL49:AN49"/>
    <mergeCell ref="AO49:AR49"/>
    <mergeCell ref="AS47:AU47"/>
    <mergeCell ref="A48:Q48"/>
    <mergeCell ref="R48:T48"/>
    <mergeCell ref="U48:X48"/>
    <mergeCell ref="Y48:AA48"/>
    <mergeCell ref="AB48:AD48"/>
    <mergeCell ref="AE48:AH48"/>
    <mergeCell ref="AI48:AK48"/>
    <mergeCell ref="AL48:AN48"/>
    <mergeCell ref="AO48:AR48"/>
    <mergeCell ref="AS48:AU48"/>
    <mergeCell ref="A47:Q47"/>
    <mergeCell ref="R47:T47"/>
    <mergeCell ref="U47:X47"/>
    <mergeCell ref="Y47:AA47"/>
    <mergeCell ref="AB47:AD47"/>
    <mergeCell ref="AE47:AH47"/>
    <mergeCell ref="AI47:AK47"/>
    <mergeCell ref="AL47:AN47"/>
    <mergeCell ref="AO47:AR47"/>
    <mergeCell ref="AS45:AU45"/>
    <mergeCell ref="A46:Q46"/>
    <mergeCell ref="R46:T46"/>
    <mergeCell ref="U46:X46"/>
    <mergeCell ref="Y46:AA46"/>
    <mergeCell ref="AB46:AD46"/>
    <mergeCell ref="AE46:AH46"/>
    <mergeCell ref="AI46:AK46"/>
    <mergeCell ref="AL46:AN46"/>
    <mergeCell ref="AO46:AR46"/>
    <mergeCell ref="AS46:AU46"/>
    <mergeCell ref="A45:Q45"/>
    <mergeCell ref="R45:T45"/>
    <mergeCell ref="U45:X45"/>
    <mergeCell ref="Y45:AA45"/>
    <mergeCell ref="AB45:AD45"/>
    <mergeCell ref="AE45:AH45"/>
    <mergeCell ref="AI45:AK45"/>
    <mergeCell ref="AL45:AN45"/>
    <mergeCell ref="AO45:AR45"/>
    <mergeCell ref="AS43:AU43"/>
    <mergeCell ref="A44:Q44"/>
    <mergeCell ref="R44:T44"/>
    <mergeCell ref="U44:X44"/>
    <mergeCell ref="Y44:AA44"/>
    <mergeCell ref="AB44:AD44"/>
    <mergeCell ref="AE44:AH44"/>
    <mergeCell ref="AI44:AK44"/>
    <mergeCell ref="AL44:AN44"/>
    <mergeCell ref="AO44:AR44"/>
    <mergeCell ref="AS44:AU44"/>
    <mergeCell ref="A43:Q43"/>
    <mergeCell ref="R43:T43"/>
    <mergeCell ref="U43:X43"/>
    <mergeCell ref="Y43:AA43"/>
    <mergeCell ref="AB43:AD43"/>
    <mergeCell ref="AE43:AH43"/>
    <mergeCell ref="AI43:AK43"/>
    <mergeCell ref="AL43:AN43"/>
    <mergeCell ref="AO43:AR43"/>
    <mergeCell ref="AS41:AU41"/>
    <mergeCell ref="A42:Q42"/>
    <mergeCell ref="R42:T42"/>
    <mergeCell ref="U42:X42"/>
    <mergeCell ref="Y42:AA42"/>
    <mergeCell ref="AB42:AD42"/>
    <mergeCell ref="AE42:AH42"/>
    <mergeCell ref="AI42:AK42"/>
    <mergeCell ref="AL42:AN42"/>
    <mergeCell ref="AO42:AR42"/>
    <mergeCell ref="AS42:AU42"/>
    <mergeCell ref="A41:Q41"/>
    <mergeCell ref="R41:T41"/>
    <mergeCell ref="U41:X41"/>
    <mergeCell ref="Y41:AA41"/>
    <mergeCell ref="AB41:AD41"/>
    <mergeCell ref="AE41:AH41"/>
    <mergeCell ref="AI41:AK41"/>
    <mergeCell ref="AL41:AN41"/>
    <mergeCell ref="AO41:AR41"/>
    <mergeCell ref="AS39:AU39"/>
    <mergeCell ref="A40:Q40"/>
    <mergeCell ref="R40:T40"/>
    <mergeCell ref="U40:X40"/>
    <mergeCell ref="Y40:AA40"/>
    <mergeCell ref="AB40:AD40"/>
    <mergeCell ref="AE40:AH40"/>
    <mergeCell ref="AI40:AK40"/>
    <mergeCell ref="AL40:AN40"/>
    <mergeCell ref="AO40:AR40"/>
    <mergeCell ref="AS40:AU40"/>
    <mergeCell ref="A39:Q39"/>
    <mergeCell ref="R39:T39"/>
    <mergeCell ref="U39:X39"/>
    <mergeCell ref="Y39:AA39"/>
    <mergeCell ref="AB39:AD39"/>
    <mergeCell ref="AE39:AH39"/>
    <mergeCell ref="AI39:AK39"/>
    <mergeCell ref="AL39:AN39"/>
    <mergeCell ref="AO39:AR39"/>
    <mergeCell ref="AS37:AU37"/>
    <mergeCell ref="A38:Q38"/>
    <mergeCell ref="R38:T38"/>
    <mergeCell ref="U38:X38"/>
    <mergeCell ref="Y38:AA38"/>
    <mergeCell ref="AB38:AD38"/>
    <mergeCell ref="AE38:AH38"/>
    <mergeCell ref="AI38:AK38"/>
    <mergeCell ref="AL38:AN38"/>
    <mergeCell ref="AO38:AR38"/>
    <mergeCell ref="AS38:AU38"/>
    <mergeCell ref="A37:Q37"/>
    <mergeCell ref="R37:T37"/>
    <mergeCell ref="U37:X37"/>
    <mergeCell ref="Y37:AA37"/>
    <mergeCell ref="AB37:AD37"/>
    <mergeCell ref="AE37:AH37"/>
    <mergeCell ref="AI37:AK37"/>
    <mergeCell ref="AL37:AN37"/>
    <mergeCell ref="AO37:AR37"/>
    <mergeCell ref="AS35:AU35"/>
    <mergeCell ref="A36:Q36"/>
    <mergeCell ref="R36:T36"/>
    <mergeCell ref="U36:X36"/>
    <mergeCell ref="Y36:AA36"/>
    <mergeCell ref="AB36:AD36"/>
    <mergeCell ref="AE36:AH36"/>
    <mergeCell ref="AI36:AK36"/>
    <mergeCell ref="AL36:AN36"/>
    <mergeCell ref="AO36:AR36"/>
    <mergeCell ref="AS36:AU36"/>
    <mergeCell ref="A35:Q35"/>
    <mergeCell ref="R35:T35"/>
    <mergeCell ref="U35:X35"/>
    <mergeCell ref="Y35:AA35"/>
    <mergeCell ref="AB35:AD35"/>
    <mergeCell ref="AE35:AH35"/>
    <mergeCell ref="AI35:AK35"/>
    <mergeCell ref="AL35:AN35"/>
    <mergeCell ref="AO35:AR35"/>
    <mergeCell ref="AS33:AU33"/>
    <mergeCell ref="A34:Q34"/>
    <mergeCell ref="R34:T34"/>
    <mergeCell ref="U34:X34"/>
    <mergeCell ref="Y34:AA34"/>
    <mergeCell ref="AB34:AD34"/>
    <mergeCell ref="AE34:AH34"/>
    <mergeCell ref="AI34:AK34"/>
    <mergeCell ref="AL34:AN34"/>
    <mergeCell ref="AO34:AR34"/>
    <mergeCell ref="AS34:AU34"/>
    <mergeCell ref="A33:Q33"/>
    <mergeCell ref="R33:T33"/>
    <mergeCell ref="U33:X33"/>
    <mergeCell ref="Y33:AA33"/>
    <mergeCell ref="AB33:AD33"/>
    <mergeCell ref="AE33:AH33"/>
    <mergeCell ref="AI33:AK33"/>
    <mergeCell ref="AL33:AN33"/>
    <mergeCell ref="AO33:AR33"/>
    <mergeCell ref="AS31:AU31"/>
    <mergeCell ref="A32:Q32"/>
    <mergeCell ref="R32:T32"/>
    <mergeCell ref="U32:X32"/>
    <mergeCell ref="Y32:AA32"/>
    <mergeCell ref="AB32:AD32"/>
    <mergeCell ref="AE32:AH32"/>
    <mergeCell ref="AI32:AK32"/>
    <mergeCell ref="AL32:AN32"/>
    <mergeCell ref="AO32:AR32"/>
    <mergeCell ref="AS32:AU32"/>
    <mergeCell ref="A31:Q31"/>
    <mergeCell ref="R31:T31"/>
    <mergeCell ref="U31:X31"/>
    <mergeCell ref="Y31:AA31"/>
    <mergeCell ref="AB31:AD31"/>
    <mergeCell ref="AE31:AH31"/>
    <mergeCell ref="AI31:AK31"/>
    <mergeCell ref="AL31:AN31"/>
    <mergeCell ref="AO31:AR31"/>
    <mergeCell ref="AS29:AU29"/>
    <mergeCell ref="A30:Q30"/>
    <mergeCell ref="R30:T30"/>
    <mergeCell ref="U30:X30"/>
    <mergeCell ref="Y30:AA30"/>
    <mergeCell ref="AB30:AD30"/>
    <mergeCell ref="AE30:AH30"/>
    <mergeCell ref="AI30:AK30"/>
    <mergeCell ref="AL30:AN30"/>
    <mergeCell ref="AO30:AR30"/>
    <mergeCell ref="AS30:AU30"/>
    <mergeCell ref="A29:Q29"/>
    <mergeCell ref="R29:T29"/>
    <mergeCell ref="U29:X29"/>
    <mergeCell ref="Y29:AA29"/>
    <mergeCell ref="AB29:AD29"/>
    <mergeCell ref="AE29:AH29"/>
    <mergeCell ref="AI29:AK29"/>
    <mergeCell ref="AL29:AN29"/>
    <mergeCell ref="AO29:AR29"/>
    <mergeCell ref="AS27:AU27"/>
    <mergeCell ref="A28:Q28"/>
    <mergeCell ref="R28:T28"/>
    <mergeCell ref="U28:X28"/>
    <mergeCell ref="Y28:AA28"/>
    <mergeCell ref="AB28:AD28"/>
    <mergeCell ref="AE28:AH28"/>
    <mergeCell ref="AI28:AK28"/>
    <mergeCell ref="AL28:AN28"/>
    <mergeCell ref="AO28:AR28"/>
    <mergeCell ref="AS28:AU28"/>
    <mergeCell ref="A27:Q27"/>
    <mergeCell ref="R27:T27"/>
    <mergeCell ref="U27:X27"/>
    <mergeCell ref="Y27:AA27"/>
    <mergeCell ref="AB27:AD27"/>
    <mergeCell ref="AE27:AH27"/>
    <mergeCell ref="AI27:AK27"/>
    <mergeCell ref="AL27:AN27"/>
    <mergeCell ref="AO27:AR27"/>
    <mergeCell ref="AS25:AU25"/>
    <mergeCell ref="A26:Q26"/>
    <mergeCell ref="R26:T26"/>
    <mergeCell ref="U26:X26"/>
    <mergeCell ref="Y26:AA26"/>
    <mergeCell ref="AB26:AD26"/>
    <mergeCell ref="AE26:AH26"/>
    <mergeCell ref="AI26:AK26"/>
    <mergeCell ref="AL26:AN26"/>
    <mergeCell ref="AO26:AR26"/>
    <mergeCell ref="AS26:AU26"/>
    <mergeCell ref="A25:Q25"/>
    <mergeCell ref="R25:T25"/>
    <mergeCell ref="U25:X25"/>
    <mergeCell ref="Y25:AA25"/>
    <mergeCell ref="AB25:AD25"/>
    <mergeCell ref="AE25:AH25"/>
    <mergeCell ref="R21:T21"/>
    <mergeCell ref="U21:X21"/>
    <mergeCell ref="Y21:AA21"/>
    <mergeCell ref="AB21:AD21"/>
    <mergeCell ref="AI13:AK13"/>
    <mergeCell ref="AL13:AN13"/>
    <mergeCell ref="AO13:AR13"/>
    <mergeCell ref="AI25:AK25"/>
    <mergeCell ref="AL25:AN25"/>
    <mergeCell ref="AO25:AR25"/>
    <mergeCell ref="AO23:AR23"/>
    <mergeCell ref="AI24:AK24"/>
    <mergeCell ref="AL24:AN24"/>
    <mergeCell ref="AO24:AR24"/>
    <mergeCell ref="U16:X16"/>
    <mergeCell ref="Y16:AA16"/>
    <mergeCell ref="Y17:AA17"/>
    <mergeCell ref="U17:X17"/>
    <mergeCell ref="AB13:AD13"/>
    <mergeCell ref="AE13:AH13"/>
    <mergeCell ref="AE15:AH15"/>
    <mergeCell ref="AS21:AU21"/>
    <mergeCell ref="AS16:AU16"/>
    <mergeCell ref="AS17:AU17"/>
    <mergeCell ref="AB19:AD19"/>
    <mergeCell ref="AE19:AH19"/>
    <mergeCell ref="AI19:AK19"/>
    <mergeCell ref="AB17:AD17"/>
    <mergeCell ref="AE17:AH17"/>
    <mergeCell ref="AI17:AK17"/>
    <mergeCell ref="AL16:AN16"/>
    <mergeCell ref="AO16:AR16"/>
    <mergeCell ref="AL17:AN17"/>
    <mergeCell ref="AO17:AR17"/>
    <mergeCell ref="AL18:AN18"/>
    <mergeCell ref="AO18:AR18"/>
    <mergeCell ref="AI16:AK16"/>
    <mergeCell ref="AB16:AD16"/>
    <mergeCell ref="AE16:AH16"/>
    <mergeCell ref="AO21:AR21"/>
    <mergeCell ref="AS24:AU24"/>
    <mergeCell ref="A22:Q22"/>
    <mergeCell ref="R22:T22"/>
    <mergeCell ref="U22:X22"/>
    <mergeCell ref="Y22:AA22"/>
    <mergeCell ref="AB22:AD22"/>
    <mergeCell ref="AE22:AH22"/>
    <mergeCell ref="AI22:AK22"/>
    <mergeCell ref="AL22:AN22"/>
    <mergeCell ref="AO22:AR22"/>
    <mergeCell ref="A23:Q23"/>
    <mergeCell ref="R23:T23"/>
    <mergeCell ref="U23:X23"/>
    <mergeCell ref="Y23:AA23"/>
    <mergeCell ref="AB23:AD23"/>
    <mergeCell ref="AE23:AH23"/>
    <mergeCell ref="AI23:AK23"/>
    <mergeCell ref="AS23:AU23"/>
    <mergeCell ref="AS22:AU22"/>
    <mergeCell ref="U24:X24"/>
    <mergeCell ref="AL23:AN23"/>
    <mergeCell ref="Y24:AA24"/>
    <mergeCell ref="AB24:AD24"/>
    <mergeCell ref="AE24:AH24"/>
    <mergeCell ref="A103:AU103"/>
    <mergeCell ref="A104:AU104"/>
    <mergeCell ref="Y18:AA18"/>
    <mergeCell ref="R19:T19"/>
    <mergeCell ref="U19:X19"/>
    <mergeCell ref="Y19:AA19"/>
    <mergeCell ref="R18:T18"/>
    <mergeCell ref="U18:X18"/>
    <mergeCell ref="AL19:AN19"/>
    <mergeCell ref="AO19:AR19"/>
    <mergeCell ref="AS19:AU19"/>
    <mergeCell ref="A100:AU100"/>
    <mergeCell ref="A19:Q19"/>
    <mergeCell ref="AS18:AU18"/>
    <mergeCell ref="AI18:AK18"/>
    <mergeCell ref="A20:AU20"/>
    <mergeCell ref="A21:Q21"/>
    <mergeCell ref="AB18:AD18"/>
    <mergeCell ref="AE18:AH18"/>
    <mergeCell ref="AE21:AH21"/>
    <mergeCell ref="AI21:AK21"/>
    <mergeCell ref="AL21:AN21"/>
    <mergeCell ref="A24:Q24"/>
    <mergeCell ref="R24:T24"/>
    <mergeCell ref="A12:Q12"/>
    <mergeCell ref="A17:Q17"/>
    <mergeCell ref="A14:Q14"/>
    <mergeCell ref="A15:Q15"/>
    <mergeCell ref="A18:Q18"/>
    <mergeCell ref="R15:T15"/>
    <mergeCell ref="U15:X15"/>
    <mergeCell ref="Y15:AA15"/>
    <mergeCell ref="R12:T12"/>
    <mergeCell ref="U12:X12"/>
    <mergeCell ref="Y12:AA12"/>
    <mergeCell ref="R14:T14"/>
    <mergeCell ref="U14:X14"/>
    <mergeCell ref="Y14:AA14"/>
    <mergeCell ref="A13:Q13"/>
    <mergeCell ref="R13:T13"/>
    <mergeCell ref="U13:X13"/>
    <mergeCell ref="Y13:AA13"/>
    <mergeCell ref="R17:T17"/>
    <mergeCell ref="R16:T16"/>
    <mergeCell ref="A16:Q16"/>
    <mergeCell ref="AB10:AD10"/>
    <mergeCell ref="AL12:AN12"/>
    <mergeCell ref="AI15:AK15"/>
    <mergeCell ref="AI12:AK12"/>
    <mergeCell ref="AS9:AU9"/>
    <mergeCell ref="AB12:AD12"/>
    <mergeCell ref="AE12:AH12"/>
    <mergeCell ref="AS13:AU13"/>
    <mergeCell ref="AB14:AD14"/>
    <mergeCell ref="AE14:AH14"/>
    <mergeCell ref="AI14:AK14"/>
    <mergeCell ref="AS12:AU12"/>
    <mergeCell ref="AL14:AN14"/>
    <mergeCell ref="AO14:AR14"/>
    <mergeCell ref="AS14:AU14"/>
    <mergeCell ref="AL15:AN15"/>
    <mergeCell ref="AO15:AR15"/>
    <mergeCell ref="AS15:AU15"/>
    <mergeCell ref="AO10:AR10"/>
    <mergeCell ref="AS10:AU10"/>
    <mergeCell ref="AO11:AR11"/>
    <mergeCell ref="AS11:AU11"/>
    <mergeCell ref="AO12:AR12"/>
    <mergeCell ref="AB15:AD15"/>
    <mergeCell ref="U10:X10"/>
    <mergeCell ref="Y10:AA10"/>
    <mergeCell ref="R11:T11"/>
    <mergeCell ref="U11:X11"/>
    <mergeCell ref="Y11:AA11"/>
    <mergeCell ref="U9:X9"/>
    <mergeCell ref="Y9:AA9"/>
    <mergeCell ref="R8:T8"/>
    <mergeCell ref="U8:X8"/>
    <mergeCell ref="Y8:AA8"/>
    <mergeCell ref="AL8:AN8"/>
    <mergeCell ref="A8:Q8"/>
    <mergeCell ref="AO8:AR8"/>
    <mergeCell ref="AS8:AU8"/>
    <mergeCell ref="AL9:AN9"/>
    <mergeCell ref="AO9:AR9"/>
    <mergeCell ref="A11:Q11"/>
    <mergeCell ref="A10:Q10"/>
    <mergeCell ref="A9:Q9"/>
    <mergeCell ref="AE8:AH8"/>
    <mergeCell ref="AI8:AK8"/>
    <mergeCell ref="AB9:AD9"/>
    <mergeCell ref="AE9:AH9"/>
    <mergeCell ref="AI9:AK9"/>
    <mergeCell ref="AE10:AH10"/>
    <mergeCell ref="AI10:AK10"/>
    <mergeCell ref="AB11:AD11"/>
    <mergeCell ref="AE11:AH11"/>
    <mergeCell ref="AI11:AK11"/>
    <mergeCell ref="AL10:AN10"/>
    <mergeCell ref="AL11:AN11"/>
    <mergeCell ref="R9:T9"/>
    <mergeCell ref="AB8:AD8"/>
    <mergeCell ref="R10:T10"/>
  </mergeCells>
  <phoneticPr fontId="25" type="noConversion"/>
  <conditionalFormatting sqref="B5:BB5">
    <cfRule type="expression" dxfId="42" priority="22">
      <formula>B5=" "</formula>
    </cfRule>
  </conditionalFormatting>
  <conditionalFormatting sqref="B6:BB6">
    <cfRule type="expression" dxfId="41" priority="11">
      <formula>B6="      "</formula>
    </cfRule>
    <cfRule type="expression" dxfId="40" priority="12">
      <formula>B6="     "</formula>
    </cfRule>
  </conditionalFormatting>
  <conditionalFormatting sqref="E107:E159">
    <cfRule type="expression" dxfId="39" priority="16">
      <formula>E107=" "</formula>
    </cfRule>
  </conditionalFormatting>
  <conditionalFormatting sqref="F107:G159">
    <cfRule type="expression" dxfId="38" priority="15">
      <formula>F107="   "</formula>
    </cfRule>
  </conditionalFormatting>
  <conditionalFormatting sqref="H107:H159">
    <cfRule type="expression" dxfId="37" priority="13">
      <formula>H107="      "</formula>
    </cfRule>
    <cfRule type="expression" dxfId="36" priority="14">
      <formula>H107="     "</formula>
    </cfRule>
  </conditionalFormatting>
  <hyperlinks>
    <hyperlink ref="A1" location="'Zbirni prikaz'!A1" display="SAD" xr:uid="{3AD4A13A-AA77-4463-A25D-59C9C2DE387D}"/>
    <hyperlink ref="A100:AU100" r:id="rId1" display="Izvor: https://www.timeanddate.com/holidays/" xr:uid="{F7221CF9-75C4-429A-9737-41E09C7E682E}"/>
  </hyperlinks>
  <pageMargins left="0.7" right="0.7" top="0.75" bottom="0.75" header="0.3" footer="0.3"/>
  <pageSetup paperSize="9" orientation="portrait" verticalDpi="0" r:id="rId2"/>
  <extLst>
    <ext xmlns:x14="http://schemas.microsoft.com/office/spreadsheetml/2009/9/main" uri="{78C0D931-6437-407d-A8EE-F0AAD7539E65}">
      <x14:conditionalFormattings>
        <x14:conditionalFormatting xmlns:xm="http://schemas.microsoft.com/office/excel/2006/main">
          <x14:cfRule type="beginsWith" priority="7" operator="beginsWith" id="{39947FF2-E274-497B-86FE-24A6EF8D3827}">
            <xm:f>LEFT(U9,LEN("nedjelja"))="nedjelja"</xm:f>
            <xm:f>"nedjelja"</xm:f>
            <x14:dxf>
              <fill>
                <patternFill patternType="gray125">
                  <bgColor theme="6" tint="0.39994506668294322"/>
                </patternFill>
              </fill>
            </x14:dxf>
          </x14:cfRule>
          <x14:cfRule type="containsText" priority="8" operator="containsText" id="{C7D52FE5-55E3-4358-A832-FD1862B8013F}">
            <xm:f>NOT(ISERROR(SEARCH("subota",U9)))</xm:f>
            <xm:f>"subota"</xm:f>
            <x14:dxf>
              <fill>
                <patternFill patternType="gray125">
                  <bgColor theme="6" tint="0.39994506668294322"/>
                </patternFill>
              </fill>
            </x14:dxf>
          </x14:cfRule>
          <xm:sqref>U9:X19</xm:sqref>
        </x14:conditionalFormatting>
        <x14:conditionalFormatting xmlns:xm="http://schemas.microsoft.com/office/excel/2006/main">
          <x14:cfRule type="beginsWith" priority="3" operator="beginsWith" id="{166305A6-188A-49EA-9940-495F413C15A8}">
            <xm:f>LEFT(U22,LEN("nedjelja"))="nedjelja"</xm:f>
            <xm:f>"nedjelja"</xm:f>
            <x14:dxf>
              <fill>
                <patternFill patternType="gray125">
                  <bgColor theme="6" tint="0.39994506668294322"/>
                </patternFill>
              </fill>
            </x14:dxf>
          </x14:cfRule>
          <x14:cfRule type="containsText" priority="4" operator="containsText" id="{58751CC5-88B4-4F96-B205-7DE62DFA8C15}">
            <xm:f>NOT(ISERROR(SEARCH("subota",U22)))</xm:f>
            <xm:f>"subota"</xm:f>
            <x14:dxf>
              <fill>
                <patternFill patternType="gray125">
                  <bgColor theme="6" tint="0.39994506668294322"/>
                </patternFill>
              </fill>
            </x14:dxf>
          </x14:cfRule>
          <xm:sqref>U22:X99</xm:sqref>
        </x14:conditionalFormatting>
        <x14:conditionalFormatting xmlns:xm="http://schemas.microsoft.com/office/excel/2006/main">
          <x14:cfRule type="beginsWith" priority="19" operator="beginsWith" id="{81397756-2A9F-483B-8CC7-359C8EF30D0B}">
            <xm:f>LEFT(AE9,LEN("nedjelja"))="nedjelja"</xm:f>
            <xm:f>"nedjelja"</xm:f>
            <x14:dxf>
              <fill>
                <patternFill patternType="gray125">
                  <bgColor theme="6" tint="0.39994506668294322"/>
                </patternFill>
              </fill>
            </x14:dxf>
          </x14:cfRule>
          <x14:cfRule type="containsText" priority="20" operator="containsText" id="{D18475EB-81C1-41E4-9FDC-3409B23E2834}">
            <xm:f>NOT(ISERROR(SEARCH("subota",AE9)))</xm:f>
            <xm:f>"subota"</xm:f>
            <x14:dxf>
              <fill>
                <patternFill patternType="gray125">
                  <bgColor theme="6" tint="0.39994506668294322"/>
                </patternFill>
              </fill>
            </x14:dxf>
          </x14:cfRule>
          <xm:sqref>AE9:AH19</xm:sqref>
        </x14:conditionalFormatting>
        <x14:conditionalFormatting xmlns:xm="http://schemas.microsoft.com/office/excel/2006/main">
          <x14:cfRule type="beginsWith" priority="17" operator="beginsWith" id="{21D43F4A-2410-47BA-AE74-AE4205963FE8}">
            <xm:f>LEFT(AE22,LEN("nedjelja"))="nedjelja"</xm:f>
            <xm:f>"nedjelja"</xm:f>
            <x14:dxf>
              <fill>
                <patternFill patternType="gray125">
                  <bgColor theme="6" tint="0.39994506668294322"/>
                </patternFill>
              </fill>
            </x14:dxf>
          </x14:cfRule>
          <x14:cfRule type="containsText" priority="18" operator="containsText" id="{43311B13-5D28-4300-975C-B39E8E9C1209}">
            <xm:f>NOT(ISERROR(SEARCH("subota",AE22)))</xm:f>
            <xm:f>"subota"</xm:f>
            <x14:dxf>
              <fill>
                <patternFill patternType="gray125">
                  <bgColor theme="6" tint="0.39994506668294322"/>
                </patternFill>
              </fill>
            </x14:dxf>
          </x14:cfRule>
          <xm:sqref>AE22:AH99</xm:sqref>
        </x14:conditionalFormatting>
        <x14:conditionalFormatting xmlns:xm="http://schemas.microsoft.com/office/excel/2006/main">
          <x14:cfRule type="beginsWith" priority="1" operator="beginsWith" id="{D8F17B42-C8B0-456D-998D-6F39C1F528DE}">
            <xm:f>LEFT(AO22,LEN("nedjelja"))="nedjelja"</xm:f>
            <xm:f>"nedjelja"</xm:f>
            <x14:dxf>
              <fill>
                <patternFill patternType="gray125">
                  <bgColor theme="6" tint="0.39994506668294322"/>
                </patternFill>
              </fill>
            </x14:dxf>
          </x14:cfRule>
          <x14:cfRule type="containsText" priority="2" operator="containsText" id="{2A93A5DA-8CCA-4AB7-8A11-FE31CDD96C90}">
            <xm:f>NOT(ISERROR(SEARCH("subota",AO22)))</xm:f>
            <xm:f>"subota"</xm:f>
            <x14:dxf>
              <fill>
                <patternFill patternType="gray125">
                  <bgColor theme="6" tint="0.39994506668294322"/>
                </patternFill>
              </fill>
            </x14:dxf>
          </x14:cfRule>
          <xm:sqref>AO22:AR99</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7"/>
  <dimension ref="A1:BI159"/>
  <sheetViews>
    <sheetView zoomScale="90" zoomScaleNormal="90" workbookViewId="0">
      <selection activeCell="A2" sqref="A2"/>
    </sheetView>
  </sheetViews>
  <sheetFormatPr defaultColWidth="9.109375" defaultRowHeight="14.4" x14ac:dyDescent="0.3"/>
  <cols>
    <col min="1" max="1" width="25.5546875" style="4" customWidth="1"/>
    <col min="2" max="20" width="3.6640625" style="4" customWidth="1"/>
    <col min="21" max="24" width="5.33203125" style="4" customWidth="1"/>
    <col min="25" max="27" width="3.6640625" style="4" customWidth="1"/>
    <col min="28" max="30" width="5" style="4" customWidth="1"/>
    <col min="31" max="34" width="4.6640625" style="4" customWidth="1"/>
    <col min="35" max="38" width="3.6640625" style="4" customWidth="1"/>
    <col min="39" max="44" width="5.109375" style="4" customWidth="1"/>
    <col min="45" max="53" width="3.6640625" style="4" customWidth="1"/>
    <col min="54" max="54" width="4.6640625" style="4" customWidth="1"/>
    <col min="55" max="58" width="4" style="4" customWidth="1"/>
    <col min="59" max="16384" width="9.109375" style="4"/>
  </cols>
  <sheetData>
    <row r="1" spans="1:61" ht="18.75" customHeight="1" x14ac:dyDescent="0.3">
      <c r="A1" s="2" t="s">
        <v>203</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1" ht="14.4" customHeight="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row>
    <row r="7" spans="1:61" ht="21"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5"/>
      <c r="AO7" s="3"/>
      <c r="AP7" s="3"/>
      <c r="AQ7" s="3"/>
      <c r="AR7" s="3"/>
      <c r="AS7" s="3"/>
      <c r="AT7" s="3"/>
      <c r="AU7" s="3"/>
      <c r="AV7" s="3"/>
      <c r="AW7" s="3"/>
      <c r="AX7" s="3"/>
      <c r="AY7" s="3"/>
      <c r="AZ7" s="3"/>
      <c r="BA7" s="3"/>
      <c r="BB7" s="3"/>
      <c r="BC7" s="3"/>
      <c r="BD7" s="3"/>
      <c r="BE7" s="3"/>
      <c r="BF7" s="3"/>
      <c r="BG7" s="3"/>
      <c r="BH7" s="3"/>
      <c r="BI7" s="3"/>
    </row>
    <row r="8" spans="1:61" s="60" customFormat="1" ht="33.7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59"/>
    </row>
    <row r="9" spans="1:61" s="60" customFormat="1" x14ac:dyDescent="0.3">
      <c r="A9" s="148" t="s">
        <v>80</v>
      </c>
      <c r="B9" s="148" t="s">
        <v>80</v>
      </c>
      <c r="C9" s="148" t="s">
        <v>80</v>
      </c>
      <c r="D9" s="148" t="s">
        <v>80</v>
      </c>
      <c r="E9" s="148" t="s">
        <v>80</v>
      </c>
      <c r="F9" s="148" t="s">
        <v>80</v>
      </c>
      <c r="G9" s="148" t="s">
        <v>80</v>
      </c>
      <c r="H9" s="148" t="s">
        <v>80</v>
      </c>
      <c r="I9" s="148" t="s">
        <v>80</v>
      </c>
      <c r="J9" s="148" t="s">
        <v>80</v>
      </c>
      <c r="K9" s="148" t="s">
        <v>80</v>
      </c>
      <c r="L9" s="148" t="s">
        <v>80</v>
      </c>
      <c r="M9" s="148" t="s">
        <v>80</v>
      </c>
      <c r="N9" s="148" t="s">
        <v>80</v>
      </c>
      <c r="O9" s="148" t="s">
        <v>80</v>
      </c>
      <c r="P9" s="148" t="s">
        <v>80</v>
      </c>
      <c r="Q9" s="148" t="s">
        <v>80</v>
      </c>
      <c r="R9" s="225">
        <v>45292</v>
      </c>
      <c r="S9" s="226"/>
      <c r="T9" s="226"/>
      <c r="U9" s="224" t="str">
        <f t="shared" ref="U9:U23" si="0">TEXT(WEEKDAY(R9),"DDdD")</f>
        <v>ponedjeljak</v>
      </c>
      <c r="V9" s="224"/>
      <c r="W9" s="224"/>
      <c r="X9" s="224"/>
      <c r="Y9" s="224">
        <f t="shared" ref="Y9:Y23" si="1">WEEKNUM(R9,21)</f>
        <v>1</v>
      </c>
      <c r="Z9" s="224"/>
      <c r="AA9" s="224"/>
      <c r="AB9" s="225">
        <v>45658</v>
      </c>
      <c r="AC9" s="226"/>
      <c r="AD9" s="226"/>
      <c r="AE9" s="224" t="str">
        <f t="shared" ref="AE9:AE23" si="2">TEXT(WEEKDAY(AB9),"DDdD")</f>
        <v>srijeda</v>
      </c>
      <c r="AF9" s="224"/>
      <c r="AG9" s="224"/>
      <c r="AH9" s="224"/>
      <c r="AI9" s="224">
        <f t="shared" ref="AI9:AI23" si="3">WEEKNUM(AB9,21)</f>
        <v>1</v>
      </c>
      <c r="AJ9" s="224"/>
      <c r="AK9" s="224"/>
      <c r="AL9" s="225">
        <v>46023</v>
      </c>
      <c r="AM9" s="226"/>
      <c r="AN9" s="226"/>
      <c r="AO9" s="224" t="str">
        <f t="shared" ref="AO9:AO23" si="4">TEXT(WEEKDAY(AL9),"DDdD")</f>
        <v>četvrtak</v>
      </c>
      <c r="AP9" s="224"/>
      <c r="AQ9" s="224"/>
      <c r="AR9" s="224"/>
      <c r="AS9" s="224">
        <f t="shared" ref="AS9:AS23" si="5">WEEKNUM(AL9,21)</f>
        <v>1</v>
      </c>
      <c r="AT9" s="224"/>
      <c r="AU9" s="224"/>
      <c r="AV9" s="3"/>
      <c r="AW9" s="3"/>
      <c r="AX9" s="3"/>
      <c r="AY9" s="3"/>
      <c r="AZ9" s="3"/>
      <c r="BA9" s="3"/>
      <c r="BB9" s="3"/>
      <c r="BC9" s="3"/>
      <c r="BD9" s="3"/>
      <c r="BE9" s="3"/>
      <c r="BF9" s="3"/>
      <c r="BG9" s="3"/>
      <c r="BH9" s="3"/>
      <c r="BI9" s="59"/>
    </row>
    <row r="10" spans="1:61" x14ac:dyDescent="0.3">
      <c r="A10" s="148" t="s">
        <v>603</v>
      </c>
      <c r="B10" s="148" t="s">
        <v>37</v>
      </c>
      <c r="C10" s="148" t="s">
        <v>37</v>
      </c>
      <c r="D10" s="148" t="s">
        <v>37</v>
      </c>
      <c r="E10" s="148" t="s">
        <v>37</v>
      </c>
      <c r="F10" s="148" t="s">
        <v>37</v>
      </c>
      <c r="G10" s="148" t="s">
        <v>37</v>
      </c>
      <c r="H10" s="148" t="s">
        <v>37</v>
      </c>
      <c r="I10" s="148" t="s">
        <v>37</v>
      </c>
      <c r="J10" s="148" t="s">
        <v>37</v>
      </c>
      <c r="K10" s="148" t="s">
        <v>37</v>
      </c>
      <c r="L10" s="148" t="s">
        <v>37</v>
      </c>
      <c r="M10" s="148" t="s">
        <v>37</v>
      </c>
      <c r="N10" s="148" t="s">
        <v>37</v>
      </c>
      <c r="O10" s="148" t="s">
        <v>37</v>
      </c>
      <c r="P10" s="148" t="s">
        <v>37</v>
      </c>
      <c r="Q10" s="148" t="s">
        <v>37</v>
      </c>
      <c r="R10" s="225">
        <v>45698</v>
      </c>
      <c r="S10" s="226"/>
      <c r="T10" s="226"/>
      <c r="U10" s="224" t="str">
        <f t="shared" si="0"/>
        <v>ponedjeljak</v>
      </c>
      <c r="V10" s="224"/>
      <c r="W10" s="224"/>
      <c r="X10" s="224"/>
      <c r="Y10" s="224">
        <f t="shared" si="1"/>
        <v>7</v>
      </c>
      <c r="Z10" s="224"/>
      <c r="AA10" s="224"/>
      <c r="AB10" s="225">
        <v>45686</v>
      </c>
      <c r="AC10" s="226"/>
      <c r="AD10" s="226"/>
      <c r="AE10" s="224" t="str">
        <f t="shared" si="2"/>
        <v>srijeda</v>
      </c>
      <c r="AF10" s="224"/>
      <c r="AG10" s="224"/>
      <c r="AH10" s="224"/>
      <c r="AI10" s="224">
        <f t="shared" si="3"/>
        <v>5</v>
      </c>
      <c r="AJ10" s="224"/>
      <c r="AK10" s="224"/>
      <c r="AL10" s="225">
        <v>46070</v>
      </c>
      <c r="AM10" s="226"/>
      <c r="AN10" s="226"/>
      <c r="AO10" s="224" t="str">
        <f t="shared" si="4"/>
        <v>utorak</v>
      </c>
      <c r="AP10" s="224"/>
      <c r="AQ10" s="224"/>
      <c r="AR10" s="224"/>
      <c r="AS10" s="224">
        <f t="shared" si="5"/>
        <v>8</v>
      </c>
      <c r="AT10" s="224"/>
      <c r="AU10" s="224"/>
      <c r="AV10" s="3"/>
      <c r="AW10" s="3"/>
      <c r="AX10" s="3"/>
      <c r="AY10" s="3"/>
      <c r="AZ10" s="3"/>
      <c r="BA10" s="3"/>
      <c r="BB10" s="3"/>
      <c r="BC10" s="3"/>
      <c r="BD10" s="3"/>
      <c r="BE10" s="3"/>
      <c r="BF10" s="3"/>
      <c r="BG10" s="3"/>
      <c r="BH10" s="3"/>
      <c r="BI10" s="3"/>
    </row>
    <row r="11" spans="1:61" x14ac:dyDescent="0.3">
      <c r="A11" s="148" t="s">
        <v>604</v>
      </c>
      <c r="B11" s="148" t="s">
        <v>37</v>
      </c>
      <c r="C11" s="148" t="s">
        <v>37</v>
      </c>
      <c r="D11" s="148" t="s">
        <v>37</v>
      </c>
      <c r="E11" s="148" t="s">
        <v>37</v>
      </c>
      <c r="F11" s="148" t="s">
        <v>37</v>
      </c>
      <c r="G11" s="148" t="s">
        <v>37</v>
      </c>
      <c r="H11" s="148" t="s">
        <v>37</v>
      </c>
      <c r="I11" s="148" t="s">
        <v>37</v>
      </c>
      <c r="J11" s="148" t="s">
        <v>37</v>
      </c>
      <c r="K11" s="148" t="s">
        <v>37</v>
      </c>
      <c r="L11" s="148" t="s">
        <v>37</v>
      </c>
      <c r="M11" s="148" t="s">
        <v>37</v>
      </c>
      <c r="N11" s="148" t="s">
        <v>37</v>
      </c>
      <c r="O11" s="148" t="s">
        <v>37</v>
      </c>
      <c r="P11" s="148" t="s">
        <v>37</v>
      </c>
      <c r="Q11" s="148" t="s">
        <v>37</v>
      </c>
      <c r="R11" s="225">
        <v>45700</v>
      </c>
      <c r="S11" s="226"/>
      <c r="T11" s="226"/>
      <c r="U11" s="224" t="str">
        <f t="shared" si="0"/>
        <v>srijeda</v>
      </c>
      <c r="V11" s="224"/>
      <c r="W11" s="224"/>
      <c r="X11" s="224"/>
      <c r="Y11" s="224">
        <f t="shared" si="1"/>
        <v>7</v>
      </c>
      <c r="Z11" s="224"/>
      <c r="AA11" s="224"/>
      <c r="AB11" s="225">
        <v>45687</v>
      </c>
      <c r="AC11" s="226"/>
      <c r="AD11" s="226"/>
      <c r="AE11" s="224" t="str">
        <f t="shared" si="2"/>
        <v>četvrtak</v>
      </c>
      <c r="AF11" s="224"/>
      <c r="AG11" s="224"/>
      <c r="AH11" s="224"/>
      <c r="AI11" s="224">
        <f t="shared" si="3"/>
        <v>5</v>
      </c>
      <c r="AJ11" s="224"/>
      <c r="AK11" s="224"/>
      <c r="AL11" s="225">
        <v>46071</v>
      </c>
      <c r="AM11" s="226"/>
      <c r="AN11" s="226"/>
      <c r="AO11" s="224" t="str">
        <f t="shared" si="4"/>
        <v>srijeda</v>
      </c>
      <c r="AP11" s="224"/>
      <c r="AQ11" s="224"/>
      <c r="AR11" s="224"/>
      <c r="AS11" s="224">
        <f t="shared" si="5"/>
        <v>8</v>
      </c>
      <c r="AT11" s="224"/>
      <c r="AU11" s="224"/>
      <c r="AV11" s="3"/>
      <c r="AW11" s="3"/>
      <c r="AX11" s="3"/>
      <c r="AY11" s="3"/>
      <c r="AZ11" s="3"/>
      <c r="BA11" s="3"/>
      <c r="BB11" s="3"/>
      <c r="BC11" s="3"/>
      <c r="BD11" s="3"/>
      <c r="BE11" s="3"/>
      <c r="BF11" s="3"/>
      <c r="BG11" s="3"/>
      <c r="BH11" s="3"/>
      <c r="BI11" s="3"/>
    </row>
    <row r="12" spans="1:61" x14ac:dyDescent="0.3">
      <c r="A12" s="148" t="s">
        <v>194</v>
      </c>
      <c r="B12" s="148" t="s">
        <v>48</v>
      </c>
      <c r="C12" s="148" t="s">
        <v>48</v>
      </c>
      <c r="D12" s="148" t="s">
        <v>48</v>
      </c>
      <c r="E12" s="148" t="s">
        <v>48</v>
      </c>
      <c r="F12" s="148" t="s">
        <v>48</v>
      </c>
      <c r="G12" s="148" t="s">
        <v>48</v>
      </c>
      <c r="H12" s="148" t="s">
        <v>48</v>
      </c>
      <c r="I12" s="148" t="s">
        <v>48</v>
      </c>
      <c r="J12" s="148" t="s">
        <v>48</v>
      </c>
      <c r="K12" s="148" t="s">
        <v>48</v>
      </c>
      <c r="L12" s="148" t="s">
        <v>48</v>
      </c>
      <c r="M12" s="148" t="s">
        <v>48</v>
      </c>
      <c r="N12" s="148" t="s">
        <v>48</v>
      </c>
      <c r="O12" s="148" t="s">
        <v>48</v>
      </c>
      <c r="P12" s="148" t="s">
        <v>48</v>
      </c>
      <c r="Q12" s="148" t="s">
        <v>48</v>
      </c>
      <c r="R12" s="225">
        <v>45352</v>
      </c>
      <c r="S12" s="226"/>
      <c r="T12" s="226"/>
      <c r="U12" s="224" t="str">
        <f t="shared" si="0"/>
        <v>petak</v>
      </c>
      <c r="V12" s="224"/>
      <c r="W12" s="224"/>
      <c r="X12" s="224"/>
      <c r="Y12" s="224">
        <f t="shared" si="1"/>
        <v>9</v>
      </c>
      <c r="Z12" s="224"/>
      <c r="AA12" s="224"/>
      <c r="AB12" s="225">
        <v>45717</v>
      </c>
      <c r="AC12" s="226"/>
      <c r="AD12" s="226"/>
      <c r="AE12" s="224" t="str">
        <f t="shared" si="2"/>
        <v>subota</v>
      </c>
      <c r="AF12" s="224"/>
      <c r="AG12" s="224"/>
      <c r="AH12" s="224"/>
      <c r="AI12" s="224">
        <f t="shared" si="3"/>
        <v>9</v>
      </c>
      <c r="AJ12" s="224"/>
      <c r="AK12" s="224"/>
      <c r="AL12" s="225">
        <v>46082</v>
      </c>
      <c r="AM12" s="226"/>
      <c r="AN12" s="226"/>
      <c r="AO12" s="224" t="str">
        <f t="shared" si="4"/>
        <v>nedjelja</v>
      </c>
      <c r="AP12" s="224"/>
      <c r="AQ12" s="224"/>
      <c r="AR12" s="224"/>
      <c r="AS12" s="224">
        <f t="shared" si="5"/>
        <v>9</v>
      </c>
      <c r="AT12" s="224"/>
      <c r="AU12" s="224"/>
      <c r="AV12" s="3"/>
      <c r="AW12" s="3"/>
      <c r="AX12" s="3"/>
      <c r="AY12" s="3"/>
      <c r="AZ12" s="3"/>
      <c r="BA12" s="3"/>
      <c r="BB12" s="3"/>
      <c r="BC12" s="3"/>
      <c r="BD12" s="3"/>
      <c r="BE12" s="3"/>
      <c r="BF12" s="3"/>
      <c r="BG12" s="3"/>
      <c r="BH12" s="3"/>
      <c r="BI12" s="3"/>
    </row>
    <row r="13" spans="1:61" x14ac:dyDescent="0.3">
      <c r="A13" s="148" t="s">
        <v>195</v>
      </c>
      <c r="B13" s="148" t="s">
        <v>180</v>
      </c>
      <c r="C13" s="148" t="s">
        <v>180</v>
      </c>
      <c r="D13" s="148" t="s">
        <v>180</v>
      </c>
      <c r="E13" s="148" t="s">
        <v>180</v>
      </c>
      <c r="F13" s="148" t="s">
        <v>180</v>
      </c>
      <c r="G13" s="148" t="s">
        <v>180</v>
      </c>
      <c r="H13" s="148" t="s">
        <v>180</v>
      </c>
      <c r="I13" s="148" t="s">
        <v>180</v>
      </c>
      <c r="J13" s="148" t="s">
        <v>180</v>
      </c>
      <c r="K13" s="148" t="s">
        <v>180</v>
      </c>
      <c r="L13" s="148" t="s">
        <v>180</v>
      </c>
      <c r="M13" s="148" t="s">
        <v>180</v>
      </c>
      <c r="N13" s="148" t="s">
        <v>180</v>
      </c>
      <c r="O13" s="148" t="s">
        <v>180</v>
      </c>
      <c r="P13" s="148" t="s">
        <v>180</v>
      </c>
      <c r="Q13" s="148" t="s">
        <v>180</v>
      </c>
      <c r="R13" s="225">
        <v>45413</v>
      </c>
      <c r="S13" s="226"/>
      <c r="T13" s="226"/>
      <c r="U13" s="224" t="str">
        <f t="shared" si="0"/>
        <v>srijeda</v>
      </c>
      <c r="V13" s="224"/>
      <c r="W13" s="224"/>
      <c r="X13" s="224"/>
      <c r="Y13" s="224">
        <f t="shared" si="1"/>
        <v>18</v>
      </c>
      <c r="Z13" s="224"/>
      <c r="AA13" s="224"/>
      <c r="AB13" s="225">
        <v>45778</v>
      </c>
      <c r="AC13" s="226"/>
      <c r="AD13" s="226"/>
      <c r="AE13" s="224" t="str">
        <f t="shared" si="2"/>
        <v>četvrtak</v>
      </c>
      <c r="AF13" s="224"/>
      <c r="AG13" s="224"/>
      <c r="AH13" s="224"/>
      <c r="AI13" s="224">
        <f t="shared" si="3"/>
        <v>18</v>
      </c>
      <c r="AJ13" s="224"/>
      <c r="AK13" s="224"/>
      <c r="AL13" s="225">
        <v>46143</v>
      </c>
      <c r="AM13" s="226"/>
      <c r="AN13" s="226"/>
      <c r="AO13" s="224" t="str">
        <f t="shared" si="4"/>
        <v>petak</v>
      </c>
      <c r="AP13" s="224"/>
      <c r="AQ13" s="224"/>
      <c r="AR13" s="224"/>
      <c r="AS13" s="224">
        <f t="shared" si="5"/>
        <v>18</v>
      </c>
      <c r="AT13" s="224"/>
      <c r="AU13" s="224"/>
      <c r="AV13" s="3"/>
      <c r="AW13" s="3"/>
      <c r="AX13" s="3"/>
      <c r="AY13" s="3"/>
      <c r="AZ13" s="3"/>
      <c r="BA13" s="3"/>
      <c r="BB13" s="3"/>
      <c r="BC13" s="3"/>
      <c r="BD13" s="3"/>
      <c r="BE13" s="3"/>
      <c r="BF13" s="3"/>
      <c r="BG13" s="3"/>
      <c r="BH13" s="3"/>
      <c r="BI13" s="3"/>
    </row>
    <row r="14" spans="1:61" x14ac:dyDescent="0.3">
      <c r="A14" s="148" t="s">
        <v>196</v>
      </c>
      <c r="B14" s="148" t="s">
        <v>57</v>
      </c>
      <c r="C14" s="148" t="s">
        <v>57</v>
      </c>
      <c r="D14" s="148" t="s">
        <v>57</v>
      </c>
      <c r="E14" s="148" t="s">
        <v>57</v>
      </c>
      <c r="F14" s="148" t="s">
        <v>57</v>
      </c>
      <c r="G14" s="148" t="s">
        <v>57</v>
      </c>
      <c r="H14" s="148" t="s">
        <v>57</v>
      </c>
      <c r="I14" s="148" t="s">
        <v>57</v>
      </c>
      <c r="J14" s="148" t="s">
        <v>57</v>
      </c>
      <c r="K14" s="148" t="s">
        <v>57</v>
      </c>
      <c r="L14" s="148" t="s">
        <v>57</v>
      </c>
      <c r="M14" s="148" t="s">
        <v>57</v>
      </c>
      <c r="N14" s="148" t="s">
        <v>57</v>
      </c>
      <c r="O14" s="148" t="s">
        <v>57</v>
      </c>
      <c r="P14" s="148" t="s">
        <v>57</v>
      </c>
      <c r="Q14" s="148" t="s">
        <v>57</v>
      </c>
      <c r="R14" s="225">
        <v>45417</v>
      </c>
      <c r="S14" s="226"/>
      <c r="T14" s="226"/>
      <c r="U14" s="224" t="str">
        <f t="shared" si="0"/>
        <v>nedjelja</v>
      </c>
      <c r="V14" s="224"/>
      <c r="W14" s="224"/>
      <c r="X14" s="224"/>
      <c r="Y14" s="224">
        <f t="shared" si="1"/>
        <v>18</v>
      </c>
      <c r="Z14" s="224"/>
      <c r="AA14" s="224"/>
      <c r="AB14" s="225">
        <v>45782</v>
      </c>
      <c r="AC14" s="226"/>
      <c r="AD14" s="226"/>
      <c r="AE14" s="224" t="str">
        <f t="shared" si="2"/>
        <v>ponedjeljak</v>
      </c>
      <c r="AF14" s="224"/>
      <c r="AG14" s="224"/>
      <c r="AH14" s="224"/>
      <c r="AI14" s="224">
        <f t="shared" si="3"/>
        <v>19</v>
      </c>
      <c r="AJ14" s="224"/>
      <c r="AK14" s="224"/>
      <c r="AL14" s="225">
        <v>46147</v>
      </c>
      <c r="AM14" s="226"/>
      <c r="AN14" s="226"/>
      <c r="AO14" s="224" t="str">
        <f t="shared" si="4"/>
        <v>utorak</v>
      </c>
      <c r="AP14" s="224"/>
      <c r="AQ14" s="224"/>
      <c r="AR14" s="224"/>
      <c r="AS14" s="224">
        <f t="shared" si="5"/>
        <v>19</v>
      </c>
      <c r="AT14" s="224"/>
      <c r="AU14" s="224"/>
      <c r="AV14" s="3"/>
      <c r="AW14" s="3"/>
      <c r="AX14" s="3"/>
      <c r="AY14" s="3"/>
      <c r="AZ14" s="3"/>
      <c r="BA14" s="3"/>
      <c r="BB14" s="3"/>
      <c r="BC14" s="3"/>
      <c r="BD14" s="3"/>
      <c r="BE14" s="3"/>
      <c r="BF14" s="3"/>
      <c r="BG14" s="3"/>
      <c r="BH14" s="3"/>
      <c r="BI14" s="3"/>
    </row>
    <row r="15" spans="1:61" x14ac:dyDescent="0.3">
      <c r="A15" s="148" t="s">
        <v>197</v>
      </c>
      <c r="B15" s="148" t="s">
        <v>74</v>
      </c>
      <c r="C15" s="148" t="s">
        <v>74</v>
      </c>
      <c r="D15" s="148" t="s">
        <v>74</v>
      </c>
      <c r="E15" s="148" t="s">
        <v>74</v>
      </c>
      <c r="F15" s="148" t="s">
        <v>74</v>
      </c>
      <c r="G15" s="148" t="s">
        <v>74</v>
      </c>
      <c r="H15" s="148" t="s">
        <v>74</v>
      </c>
      <c r="I15" s="148" t="s">
        <v>74</v>
      </c>
      <c r="J15" s="148" t="s">
        <v>74</v>
      </c>
      <c r="K15" s="148" t="s">
        <v>74</v>
      </c>
      <c r="L15" s="148" t="s">
        <v>74</v>
      </c>
      <c r="M15" s="148" t="s">
        <v>74</v>
      </c>
      <c r="N15" s="148" t="s">
        <v>74</v>
      </c>
      <c r="O15" s="148" t="s">
        <v>74</v>
      </c>
      <c r="P15" s="148" t="s">
        <v>74</v>
      </c>
      <c r="Q15" s="148" t="s">
        <v>74</v>
      </c>
      <c r="R15" s="225">
        <v>45427</v>
      </c>
      <c r="S15" s="226"/>
      <c r="T15" s="226"/>
      <c r="U15" s="224" t="str">
        <f t="shared" si="0"/>
        <v>srijeda</v>
      </c>
      <c r="V15" s="224"/>
      <c r="W15" s="224"/>
      <c r="X15" s="224"/>
      <c r="Y15" s="224">
        <f t="shared" si="1"/>
        <v>20</v>
      </c>
      <c r="Z15" s="224"/>
      <c r="AA15" s="224"/>
      <c r="AB15" s="225">
        <v>45782</v>
      </c>
      <c r="AC15" s="226"/>
      <c r="AD15" s="226"/>
      <c r="AE15" s="224" t="str">
        <f t="shared" si="2"/>
        <v>ponedjeljak</v>
      </c>
      <c r="AF15" s="224"/>
      <c r="AG15" s="224"/>
      <c r="AH15" s="224"/>
      <c r="AI15" s="224">
        <f t="shared" si="3"/>
        <v>19</v>
      </c>
      <c r="AJ15" s="224"/>
      <c r="AK15" s="224"/>
      <c r="AL15" s="225">
        <v>46147</v>
      </c>
      <c r="AM15" s="226"/>
      <c r="AN15" s="226"/>
      <c r="AO15" s="224" t="str">
        <f t="shared" si="4"/>
        <v>utorak</v>
      </c>
      <c r="AP15" s="224"/>
      <c r="AQ15" s="224"/>
      <c r="AR15" s="224"/>
      <c r="AS15" s="224">
        <f t="shared" si="5"/>
        <v>19</v>
      </c>
      <c r="AT15" s="224"/>
      <c r="AU15" s="224"/>
      <c r="AV15" s="3"/>
      <c r="AW15" s="3"/>
      <c r="AX15" s="3"/>
      <c r="AY15" s="3"/>
      <c r="AZ15" s="3"/>
      <c r="BA15" s="3"/>
      <c r="BB15" s="3"/>
      <c r="BC15" s="3"/>
      <c r="BD15" s="3"/>
      <c r="BE15" s="3"/>
      <c r="BF15" s="3"/>
      <c r="BG15" s="3"/>
      <c r="BH15" s="3"/>
      <c r="BI15" s="3"/>
    </row>
    <row r="16" spans="1:61" s="60" customFormat="1" x14ac:dyDescent="0.3">
      <c r="A16" s="148" t="s">
        <v>198</v>
      </c>
      <c r="B16" s="148" t="s">
        <v>181</v>
      </c>
      <c r="C16" s="148" t="s">
        <v>181</v>
      </c>
      <c r="D16" s="148" t="s">
        <v>181</v>
      </c>
      <c r="E16" s="148" t="s">
        <v>181</v>
      </c>
      <c r="F16" s="148" t="s">
        <v>181</v>
      </c>
      <c r="G16" s="148" t="s">
        <v>181</v>
      </c>
      <c r="H16" s="148" t="s">
        <v>181</v>
      </c>
      <c r="I16" s="148" t="s">
        <v>181</v>
      </c>
      <c r="J16" s="148" t="s">
        <v>181</v>
      </c>
      <c r="K16" s="148" t="s">
        <v>181</v>
      </c>
      <c r="L16" s="148" t="s">
        <v>181</v>
      </c>
      <c r="M16" s="148" t="s">
        <v>181</v>
      </c>
      <c r="N16" s="148" t="s">
        <v>181</v>
      </c>
      <c r="O16" s="148" t="s">
        <v>181</v>
      </c>
      <c r="P16" s="148" t="s">
        <v>181</v>
      </c>
      <c r="Q16" s="148" t="s">
        <v>181</v>
      </c>
      <c r="R16" s="225">
        <v>45449</v>
      </c>
      <c r="S16" s="226"/>
      <c r="T16" s="226"/>
      <c r="U16" s="224" t="str">
        <f t="shared" si="0"/>
        <v>četvrtak</v>
      </c>
      <c r="V16" s="224"/>
      <c r="W16" s="224"/>
      <c r="X16" s="224"/>
      <c r="Y16" s="224">
        <f t="shared" si="1"/>
        <v>23</v>
      </c>
      <c r="Z16" s="224"/>
      <c r="AA16" s="224"/>
      <c r="AB16" s="225">
        <v>45814</v>
      </c>
      <c r="AC16" s="226"/>
      <c r="AD16" s="226"/>
      <c r="AE16" s="224" t="str">
        <f t="shared" si="2"/>
        <v>petak</v>
      </c>
      <c r="AF16" s="224"/>
      <c r="AG16" s="224"/>
      <c r="AH16" s="224"/>
      <c r="AI16" s="224">
        <f t="shared" si="3"/>
        <v>23</v>
      </c>
      <c r="AJ16" s="224"/>
      <c r="AK16" s="224"/>
      <c r="AL16" s="225">
        <v>46179</v>
      </c>
      <c r="AM16" s="226"/>
      <c r="AN16" s="226"/>
      <c r="AO16" s="224" t="str">
        <f t="shared" si="4"/>
        <v>subota</v>
      </c>
      <c r="AP16" s="224"/>
      <c r="AQ16" s="224"/>
      <c r="AR16" s="224"/>
      <c r="AS16" s="224">
        <f t="shared" si="5"/>
        <v>23</v>
      </c>
      <c r="AT16" s="224"/>
      <c r="AU16" s="224"/>
      <c r="AV16" s="3"/>
      <c r="AW16" s="3"/>
      <c r="AX16" s="3"/>
      <c r="AY16" s="3"/>
      <c r="AZ16" s="3"/>
      <c r="BA16" s="3"/>
      <c r="BB16" s="3"/>
      <c r="BC16" s="3"/>
      <c r="BD16" s="3"/>
      <c r="BE16" s="3"/>
      <c r="BF16" s="3"/>
      <c r="BG16" s="3"/>
      <c r="BH16" s="3"/>
      <c r="BI16" s="59"/>
    </row>
    <row r="17" spans="1:61" s="60" customFormat="1" x14ac:dyDescent="0.3">
      <c r="A17" s="148" t="s">
        <v>199</v>
      </c>
      <c r="B17" s="148" t="s">
        <v>76</v>
      </c>
      <c r="C17" s="148" t="s">
        <v>76</v>
      </c>
      <c r="D17" s="148" t="s">
        <v>76</v>
      </c>
      <c r="E17" s="148" t="s">
        <v>76</v>
      </c>
      <c r="F17" s="148" t="s">
        <v>76</v>
      </c>
      <c r="G17" s="148" t="s">
        <v>76</v>
      </c>
      <c r="H17" s="148" t="s">
        <v>76</v>
      </c>
      <c r="I17" s="148" t="s">
        <v>76</v>
      </c>
      <c r="J17" s="148" t="s">
        <v>76</v>
      </c>
      <c r="K17" s="148" t="s">
        <v>76</v>
      </c>
      <c r="L17" s="148" t="s">
        <v>76</v>
      </c>
      <c r="M17" s="148" t="s">
        <v>76</v>
      </c>
      <c r="N17" s="148" t="s">
        <v>76</v>
      </c>
      <c r="O17" s="148" t="s">
        <v>76</v>
      </c>
      <c r="P17" s="148" t="s">
        <v>76</v>
      </c>
      <c r="Q17" s="148" t="s">
        <v>76</v>
      </c>
      <c r="R17" s="225">
        <v>45519</v>
      </c>
      <c r="S17" s="226"/>
      <c r="T17" s="226"/>
      <c r="U17" s="224" t="str">
        <f t="shared" si="0"/>
        <v>četvrtak</v>
      </c>
      <c r="V17" s="224"/>
      <c r="W17" s="224"/>
      <c r="X17" s="224"/>
      <c r="Y17" s="224">
        <f t="shared" si="1"/>
        <v>33</v>
      </c>
      <c r="Z17" s="224"/>
      <c r="AA17" s="224"/>
      <c r="AB17" s="225">
        <v>45884</v>
      </c>
      <c r="AC17" s="226"/>
      <c r="AD17" s="226"/>
      <c r="AE17" s="224" t="str">
        <f t="shared" si="2"/>
        <v>petak</v>
      </c>
      <c r="AF17" s="224"/>
      <c r="AG17" s="224"/>
      <c r="AH17" s="224"/>
      <c r="AI17" s="224">
        <f t="shared" si="3"/>
        <v>33</v>
      </c>
      <c r="AJ17" s="224"/>
      <c r="AK17" s="224"/>
      <c r="AL17" s="225">
        <v>46249</v>
      </c>
      <c r="AM17" s="226"/>
      <c r="AN17" s="226"/>
      <c r="AO17" s="224" t="str">
        <f t="shared" si="4"/>
        <v>subota</v>
      </c>
      <c r="AP17" s="224"/>
      <c r="AQ17" s="224"/>
      <c r="AR17" s="224"/>
      <c r="AS17" s="224">
        <f t="shared" si="5"/>
        <v>33</v>
      </c>
      <c r="AT17" s="224"/>
      <c r="AU17" s="224"/>
      <c r="AV17" s="3"/>
      <c r="AW17" s="3"/>
      <c r="AX17" s="3"/>
      <c r="AY17" s="3"/>
      <c r="AZ17" s="3"/>
      <c r="BA17" s="3"/>
      <c r="BB17" s="3"/>
      <c r="BC17" s="3"/>
      <c r="BD17" s="3"/>
      <c r="BE17" s="3"/>
      <c r="BF17" s="3"/>
      <c r="BG17" s="3"/>
      <c r="BH17" s="3"/>
      <c r="BI17" s="59"/>
    </row>
    <row r="18" spans="1:61" s="60" customFormat="1" x14ac:dyDescent="0.3">
      <c r="A18" s="227" t="s">
        <v>605</v>
      </c>
      <c r="B18" s="228"/>
      <c r="C18" s="228"/>
      <c r="D18" s="228"/>
      <c r="E18" s="228"/>
      <c r="F18" s="228"/>
      <c r="G18" s="228"/>
      <c r="H18" s="228"/>
      <c r="I18" s="228"/>
      <c r="J18" s="228"/>
      <c r="K18" s="228"/>
      <c r="L18" s="228"/>
      <c r="M18" s="228"/>
      <c r="N18" s="228"/>
      <c r="O18" s="228"/>
      <c r="P18" s="228"/>
      <c r="Q18" s="229"/>
      <c r="R18" s="225">
        <v>45551</v>
      </c>
      <c r="S18" s="226"/>
      <c r="T18" s="226"/>
      <c r="U18" s="224" t="str">
        <f t="shared" si="0"/>
        <v>ponedjeljak</v>
      </c>
      <c r="V18" s="224"/>
      <c r="W18" s="224"/>
      <c r="X18" s="224"/>
      <c r="Y18" s="224">
        <f t="shared" si="1"/>
        <v>38</v>
      </c>
      <c r="Z18" s="224"/>
      <c r="AA18" s="224"/>
      <c r="AB18" s="225">
        <v>45935</v>
      </c>
      <c r="AC18" s="226"/>
      <c r="AD18" s="226"/>
      <c r="AE18" s="224" t="str">
        <f t="shared" si="2"/>
        <v>nedjelja</v>
      </c>
      <c r="AF18" s="224"/>
      <c r="AG18" s="224"/>
      <c r="AH18" s="224"/>
      <c r="AI18" s="224">
        <f t="shared" si="3"/>
        <v>40</v>
      </c>
      <c r="AJ18" s="224"/>
      <c r="AK18" s="224"/>
      <c r="AL18" s="225">
        <v>46289</v>
      </c>
      <c r="AM18" s="226"/>
      <c r="AN18" s="226"/>
      <c r="AO18" s="224" t="str">
        <f t="shared" ref="AO18" si="6">TEXT(WEEKDAY(AL18),"DDdD")</f>
        <v>četvrtak</v>
      </c>
      <c r="AP18" s="224"/>
      <c r="AQ18" s="224"/>
      <c r="AR18" s="224"/>
      <c r="AS18" s="224">
        <f t="shared" si="5"/>
        <v>39</v>
      </c>
      <c r="AT18" s="224"/>
      <c r="AU18" s="224"/>
      <c r="AV18" s="3"/>
      <c r="AW18" s="3"/>
      <c r="AX18" s="3"/>
      <c r="AY18" s="3"/>
      <c r="AZ18" s="3"/>
      <c r="BA18" s="3"/>
      <c r="BB18" s="3"/>
      <c r="BC18" s="3"/>
      <c r="BD18" s="3"/>
      <c r="BE18" s="3"/>
      <c r="BF18" s="3"/>
      <c r="BG18" s="3"/>
      <c r="BH18" s="3"/>
      <c r="BI18" s="59"/>
    </row>
    <row r="19" spans="1:61" x14ac:dyDescent="0.3">
      <c r="A19" s="227" t="s">
        <v>606</v>
      </c>
      <c r="B19" s="228"/>
      <c r="C19" s="228"/>
      <c r="D19" s="228"/>
      <c r="E19" s="228"/>
      <c r="F19" s="228"/>
      <c r="G19" s="228"/>
      <c r="H19" s="228"/>
      <c r="I19" s="228"/>
      <c r="J19" s="228"/>
      <c r="K19" s="228"/>
      <c r="L19" s="228"/>
      <c r="M19" s="228"/>
      <c r="N19" s="228"/>
      <c r="O19" s="228"/>
      <c r="P19" s="228"/>
      <c r="Q19" s="229"/>
      <c r="R19" s="225">
        <v>45552</v>
      </c>
      <c r="S19" s="226"/>
      <c r="T19" s="226"/>
      <c r="U19" s="224" t="str">
        <f t="shared" si="0"/>
        <v>utorak</v>
      </c>
      <c r="V19" s="224"/>
      <c r="W19" s="224"/>
      <c r="X19" s="224"/>
      <c r="Y19" s="224">
        <f t="shared" si="1"/>
        <v>38</v>
      </c>
      <c r="Z19" s="224"/>
      <c r="AA19" s="224"/>
      <c r="AB19" s="225">
        <v>45936</v>
      </c>
      <c r="AC19" s="226"/>
      <c r="AD19" s="226"/>
      <c r="AE19" s="224" t="str">
        <f t="shared" si="2"/>
        <v>ponedjeljak</v>
      </c>
      <c r="AF19" s="224"/>
      <c r="AG19" s="224"/>
      <c r="AH19" s="224"/>
      <c r="AI19" s="224">
        <f t="shared" si="3"/>
        <v>41</v>
      </c>
      <c r="AJ19" s="224"/>
      <c r="AK19" s="224"/>
      <c r="AL19" s="225">
        <v>46290</v>
      </c>
      <c r="AM19" s="226"/>
      <c r="AN19" s="226"/>
      <c r="AO19" s="224" t="str">
        <f t="shared" ref="AO19" si="7">TEXT(WEEKDAY(AL19),"DDdD")</f>
        <v>petak</v>
      </c>
      <c r="AP19" s="224"/>
      <c r="AQ19" s="224"/>
      <c r="AR19" s="224"/>
      <c r="AS19" s="224">
        <f t="shared" si="5"/>
        <v>39</v>
      </c>
      <c r="AT19" s="224"/>
      <c r="AU19" s="224"/>
      <c r="AV19" s="3"/>
      <c r="AW19" s="3"/>
      <c r="AX19" s="3"/>
      <c r="AY19" s="3"/>
      <c r="AZ19" s="3"/>
      <c r="BA19" s="3"/>
      <c r="BB19" s="3"/>
      <c r="BC19" s="3"/>
      <c r="BD19" s="3"/>
      <c r="BE19" s="3"/>
      <c r="BF19" s="3"/>
      <c r="BG19" s="3"/>
      <c r="BH19" s="3"/>
      <c r="BI19" s="3"/>
    </row>
    <row r="20" spans="1:61" x14ac:dyDescent="0.3">
      <c r="A20" s="227" t="s">
        <v>607</v>
      </c>
      <c r="B20" s="228"/>
      <c r="C20" s="228"/>
      <c r="D20" s="228"/>
      <c r="E20" s="228"/>
      <c r="F20" s="228"/>
      <c r="G20" s="228"/>
      <c r="H20" s="228"/>
      <c r="I20" s="228"/>
      <c r="J20" s="228"/>
      <c r="K20" s="228"/>
      <c r="L20" s="228"/>
      <c r="M20" s="228"/>
      <c r="N20" s="228"/>
      <c r="O20" s="228"/>
      <c r="P20" s="228"/>
      <c r="Q20" s="229"/>
      <c r="R20" s="225">
        <v>45553</v>
      </c>
      <c r="S20" s="226"/>
      <c r="T20" s="226"/>
      <c r="U20" s="224" t="str">
        <f t="shared" si="0"/>
        <v>srijeda</v>
      </c>
      <c r="V20" s="224"/>
      <c r="W20" s="224"/>
      <c r="X20" s="224"/>
      <c r="Y20" s="224">
        <f t="shared" si="1"/>
        <v>38</v>
      </c>
      <c r="Z20" s="224"/>
      <c r="AA20" s="224"/>
      <c r="AB20" s="225">
        <v>45937</v>
      </c>
      <c r="AC20" s="226"/>
      <c r="AD20" s="226"/>
      <c r="AE20" s="224" t="str">
        <f t="shared" si="2"/>
        <v>utorak</v>
      </c>
      <c r="AF20" s="224"/>
      <c r="AG20" s="224"/>
      <c r="AH20" s="224"/>
      <c r="AI20" s="224">
        <f t="shared" si="3"/>
        <v>41</v>
      </c>
      <c r="AJ20" s="224"/>
      <c r="AK20" s="224"/>
      <c r="AL20" s="225">
        <v>46291</v>
      </c>
      <c r="AM20" s="226"/>
      <c r="AN20" s="226"/>
      <c r="AO20" s="224" t="str">
        <f t="shared" si="4"/>
        <v>subota</v>
      </c>
      <c r="AP20" s="224"/>
      <c r="AQ20" s="224"/>
      <c r="AR20" s="224"/>
      <c r="AS20" s="224">
        <f t="shared" si="5"/>
        <v>39</v>
      </c>
      <c r="AT20" s="224"/>
      <c r="AU20" s="224"/>
      <c r="AV20" s="3"/>
      <c r="AW20" s="3"/>
      <c r="AX20" s="3"/>
      <c r="AY20" s="3"/>
      <c r="AZ20" s="3"/>
      <c r="BA20" s="3"/>
      <c r="BB20" s="3"/>
      <c r="BC20" s="3"/>
      <c r="BD20" s="3"/>
      <c r="BE20" s="3"/>
      <c r="BF20" s="3"/>
      <c r="BG20" s="3"/>
      <c r="BH20" s="3"/>
      <c r="BI20" s="3"/>
    </row>
    <row r="21" spans="1:61" x14ac:dyDescent="0.3">
      <c r="A21" s="148" t="s">
        <v>200</v>
      </c>
      <c r="B21" s="148" t="s">
        <v>182</v>
      </c>
      <c r="C21" s="148" t="s">
        <v>182</v>
      </c>
      <c r="D21" s="148" t="s">
        <v>182</v>
      </c>
      <c r="E21" s="148" t="s">
        <v>182</v>
      </c>
      <c r="F21" s="148" t="s">
        <v>182</v>
      </c>
      <c r="G21" s="148" t="s">
        <v>182</v>
      </c>
      <c r="H21" s="148" t="s">
        <v>182</v>
      </c>
      <c r="I21" s="148" t="s">
        <v>182</v>
      </c>
      <c r="J21" s="148" t="s">
        <v>182</v>
      </c>
      <c r="K21" s="148" t="s">
        <v>182</v>
      </c>
      <c r="L21" s="148" t="s">
        <v>182</v>
      </c>
      <c r="M21" s="148" t="s">
        <v>182</v>
      </c>
      <c r="N21" s="148" t="s">
        <v>182</v>
      </c>
      <c r="O21" s="148" t="s">
        <v>182</v>
      </c>
      <c r="P21" s="148" t="s">
        <v>182</v>
      </c>
      <c r="Q21" s="148" t="s">
        <v>182</v>
      </c>
      <c r="R21" s="225">
        <v>45568</v>
      </c>
      <c r="S21" s="226"/>
      <c r="T21" s="226"/>
      <c r="U21" s="224" t="str">
        <f t="shared" si="0"/>
        <v>četvrtak</v>
      </c>
      <c r="V21" s="224"/>
      <c r="W21" s="224"/>
      <c r="X21" s="224"/>
      <c r="Y21" s="224">
        <f t="shared" si="1"/>
        <v>40</v>
      </c>
      <c r="Z21" s="224"/>
      <c r="AA21" s="224"/>
      <c r="AB21" s="225">
        <v>45933</v>
      </c>
      <c r="AC21" s="226"/>
      <c r="AD21" s="226"/>
      <c r="AE21" s="224" t="str">
        <f t="shared" si="2"/>
        <v>petak</v>
      </c>
      <c r="AF21" s="224"/>
      <c r="AG21" s="224"/>
      <c r="AH21" s="224"/>
      <c r="AI21" s="224">
        <f t="shared" si="3"/>
        <v>40</v>
      </c>
      <c r="AJ21" s="224"/>
      <c r="AK21" s="224"/>
      <c r="AL21" s="225">
        <v>46298</v>
      </c>
      <c r="AM21" s="226"/>
      <c r="AN21" s="226"/>
      <c r="AO21" s="224" t="str">
        <f t="shared" si="4"/>
        <v>subota</v>
      </c>
      <c r="AP21" s="224"/>
      <c r="AQ21" s="224"/>
      <c r="AR21" s="224"/>
      <c r="AS21" s="224">
        <f t="shared" si="5"/>
        <v>40</v>
      </c>
      <c r="AT21" s="224"/>
      <c r="AU21" s="224"/>
      <c r="AV21" s="3"/>
      <c r="AW21" s="3"/>
      <c r="AX21" s="3"/>
      <c r="AY21" s="3"/>
      <c r="AZ21" s="3"/>
      <c r="BA21" s="3"/>
      <c r="BB21" s="3"/>
      <c r="BC21" s="3"/>
      <c r="BD21" s="3"/>
      <c r="BE21" s="3"/>
      <c r="BF21" s="3"/>
      <c r="BG21" s="3"/>
      <c r="BH21" s="3"/>
      <c r="BI21" s="3"/>
    </row>
    <row r="22" spans="1:61" ht="15.75" customHeight="1" x14ac:dyDescent="0.3">
      <c r="A22" s="148" t="s">
        <v>608</v>
      </c>
      <c r="B22" s="148" t="s">
        <v>183</v>
      </c>
      <c r="C22" s="148" t="s">
        <v>183</v>
      </c>
      <c r="D22" s="148" t="s">
        <v>183</v>
      </c>
      <c r="E22" s="148" t="s">
        <v>183</v>
      </c>
      <c r="F22" s="148" t="s">
        <v>183</v>
      </c>
      <c r="G22" s="148" t="s">
        <v>183</v>
      </c>
      <c r="H22" s="148" t="s">
        <v>183</v>
      </c>
      <c r="I22" s="148" t="s">
        <v>183</v>
      </c>
      <c r="J22" s="148" t="s">
        <v>183</v>
      </c>
      <c r="K22" s="148" t="s">
        <v>183</v>
      </c>
      <c r="L22" s="148" t="s">
        <v>183</v>
      </c>
      <c r="M22" s="148" t="s">
        <v>183</v>
      </c>
      <c r="N22" s="148" t="s">
        <v>183</v>
      </c>
      <c r="O22" s="148" t="s">
        <v>183</v>
      </c>
      <c r="P22" s="148" t="s">
        <v>183</v>
      </c>
      <c r="Q22" s="148" t="s">
        <v>183</v>
      </c>
      <c r="R22" s="225">
        <v>45574</v>
      </c>
      <c r="S22" s="226"/>
      <c r="T22" s="226"/>
      <c r="U22" s="224" t="str">
        <f t="shared" si="0"/>
        <v>srijeda</v>
      </c>
      <c r="V22" s="224"/>
      <c r="W22" s="224"/>
      <c r="X22" s="224"/>
      <c r="Y22" s="224">
        <f t="shared" si="1"/>
        <v>41</v>
      </c>
      <c r="Z22" s="224"/>
      <c r="AA22" s="224"/>
      <c r="AB22" s="225">
        <v>45939</v>
      </c>
      <c r="AC22" s="226"/>
      <c r="AD22" s="226"/>
      <c r="AE22" s="224" t="str">
        <f t="shared" si="2"/>
        <v>četvrtak</v>
      </c>
      <c r="AF22" s="224"/>
      <c r="AG22" s="224"/>
      <c r="AH22" s="224"/>
      <c r="AI22" s="224">
        <f t="shared" si="3"/>
        <v>41</v>
      </c>
      <c r="AJ22" s="224"/>
      <c r="AK22" s="224"/>
      <c r="AL22" s="225">
        <v>46304</v>
      </c>
      <c r="AM22" s="226"/>
      <c r="AN22" s="226"/>
      <c r="AO22" s="224" t="str">
        <f t="shared" si="4"/>
        <v>petak</v>
      </c>
      <c r="AP22" s="224"/>
      <c r="AQ22" s="224"/>
      <c r="AR22" s="224"/>
      <c r="AS22" s="224">
        <f t="shared" si="5"/>
        <v>41</v>
      </c>
      <c r="AT22" s="224"/>
      <c r="AU22" s="224"/>
      <c r="AV22" s="3"/>
      <c r="AW22" s="3"/>
      <c r="AX22" s="3"/>
      <c r="AY22" s="3"/>
      <c r="AZ22" s="3"/>
      <c r="BA22" s="3"/>
      <c r="BB22" s="3"/>
      <c r="BC22" s="3"/>
      <c r="BD22" s="3"/>
      <c r="BE22" s="3"/>
      <c r="BF22" s="3"/>
      <c r="BG22" s="3"/>
      <c r="BH22" s="3"/>
      <c r="BI22" s="3"/>
    </row>
    <row r="23" spans="1:61" ht="15" customHeight="1" x14ac:dyDescent="0.3">
      <c r="A23" s="148" t="s">
        <v>201</v>
      </c>
      <c r="B23" s="148" t="s">
        <v>43</v>
      </c>
      <c r="C23" s="148" t="s">
        <v>43</v>
      </c>
      <c r="D23" s="148" t="s">
        <v>43</v>
      </c>
      <c r="E23" s="148" t="s">
        <v>43</v>
      </c>
      <c r="F23" s="148" t="s">
        <v>43</v>
      </c>
      <c r="G23" s="148" t="s">
        <v>43</v>
      </c>
      <c r="H23" s="148" t="s">
        <v>43</v>
      </c>
      <c r="I23" s="148" t="s">
        <v>43</v>
      </c>
      <c r="J23" s="148" t="s">
        <v>43</v>
      </c>
      <c r="K23" s="148" t="s">
        <v>43</v>
      </c>
      <c r="L23" s="148" t="s">
        <v>43</v>
      </c>
      <c r="M23" s="148" t="s">
        <v>43</v>
      </c>
      <c r="N23" s="148" t="s">
        <v>43</v>
      </c>
      <c r="O23" s="148" t="s">
        <v>43</v>
      </c>
      <c r="P23" s="148" t="s">
        <v>43</v>
      </c>
      <c r="Q23" s="148" t="s">
        <v>43</v>
      </c>
      <c r="R23" s="225">
        <v>45651</v>
      </c>
      <c r="S23" s="226"/>
      <c r="T23" s="226"/>
      <c r="U23" s="224" t="str">
        <f t="shared" si="0"/>
        <v>srijeda</v>
      </c>
      <c r="V23" s="224"/>
      <c r="W23" s="224"/>
      <c r="X23" s="224"/>
      <c r="Y23" s="224">
        <f t="shared" si="1"/>
        <v>52</v>
      </c>
      <c r="Z23" s="224"/>
      <c r="AA23" s="224"/>
      <c r="AB23" s="225">
        <v>46016</v>
      </c>
      <c r="AC23" s="226"/>
      <c r="AD23" s="226"/>
      <c r="AE23" s="224" t="str">
        <f t="shared" si="2"/>
        <v>četvrtak</v>
      </c>
      <c r="AF23" s="224"/>
      <c r="AG23" s="224"/>
      <c r="AH23" s="224"/>
      <c r="AI23" s="224">
        <f t="shared" si="3"/>
        <v>52</v>
      </c>
      <c r="AJ23" s="224"/>
      <c r="AK23" s="224"/>
      <c r="AL23" s="225">
        <v>46381</v>
      </c>
      <c r="AM23" s="226"/>
      <c r="AN23" s="226"/>
      <c r="AO23" s="224" t="str">
        <f t="shared" si="4"/>
        <v>petak</v>
      </c>
      <c r="AP23" s="224"/>
      <c r="AQ23" s="224"/>
      <c r="AR23" s="224"/>
      <c r="AS23" s="224">
        <f t="shared" si="5"/>
        <v>52</v>
      </c>
      <c r="AT23" s="224"/>
      <c r="AU23" s="224"/>
      <c r="AV23" s="3"/>
      <c r="AW23" s="3"/>
      <c r="AX23" s="3"/>
      <c r="AY23" s="3"/>
      <c r="AZ23" s="3"/>
      <c r="BA23" s="3"/>
      <c r="BB23" s="3"/>
      <c r="BC23" s="3"/>
      <c r="BD23" s="3"/>
      <c r="BE23" s="3"/>
      <c r="BF23" s="3"/>
      <c r="BG23" s="3"/>
      <c r="BH23" s="3"/>
      <c r="BI23" s="3"/>
    </row>
    <row r="24" spans="1:61" ht="15.75" customHeight="1" x14ac:dyDescent="0.3">
      <c r="A24" s="138" t="s">
        <v>308</v>
      </c>
      <c r="B24" s="139"/>
      <c r="C24" s="139"/>
      <c r="D24" s="139"/>
      <c r="E24" s="139"/>
      <c r="F24" s="139"/>
      <c r="G24" s="139"/>
      <c r="H24" s="139"/>
      <c r="I24" s="139"/>
      <c r="J24" s="139"/>
      <c r="K24" s="139"/>
      <c r="L24" s="139"/>
      <c r="M24" s="139"/>
      <c r="N24" s="139"/>
      <c r="O24" s="139"/>
      <c r="P24" s="139"/>
      <c r="Q24" s="139"/>
      <c r="R24" s="139"/>
      <c r="S24" s="139"/>
      <c r="T24" s="139"/>
      <c r="U24" s="139"/>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c r="AS24" s="139"/>
      <c r="AT24" s="139"/>
      <c r="AU24" s="139"/>
      <c r="AV24" s="3"/>
      <c r="AW24" s="3"/>
      <c r="AX24" s="3"/>
      <c r="AY24" s="3"/>
      <c r="AZ24" s="3"/>
      <c r="BA24" s="3"/>
      <c r="BB24" s="3"/>
      <c r="BC24" s="3"/>
      <c r="BD24" s="3"/>
      <c r="BE24" s="3"/>
      <c r="BF24" s="3"/>
      <c r="BG24" s="3"/>
      <c r="BH24" s="3"/>
      <c r="BI24" s="3"/>
    </row>
    <row r="25" spans="1:61" ht="15" customHeight="1" x14ac:dyDescent="0.3">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row>
    <row r="26" spans="1:61" ht="1.5" customHeight="1" x14ac:dyDescent="0.3">
      <c r="A26" s="210" t="s">
        <v>109</v>
      </c>
      <c r="B26" s="210"/>
      <c r="C26" s="210"/>
      <c r="D26" s="210"/>
      <c r="E26" s="210"/>
      <c r="F26" s="210"/>
      <c r="G26" s="210"/>
      <c r="H26" s="210"/>
      <c r="I26" s="210"/>
      <c r="J26" s="210"/>
      <c r="K26" s="210"/>
      <c r="L26" s="210"/>
      <c r="M26" s="210"/>
      <c r="N26" s="210"/>
      <c r="O26" s="210"/>
      <c r="P26" s="210"/>
      <c r="Q26" s="210"/>
      <c r="R26" s="210"/>
      <c r="S26" s="210"/>
      <c r="T26" s="210"/>
      <c r="U26" s="210"/>
      <c r="V26" s="210"/>
      <c r="W26" s="210"/>
      <c r="X26" s="210"/>
      <c r="Y26" s="210"/>
      <c r="Z26" s="210"/>
      <c r="AA26" s="210"/>
      <c r="AB26" s="210"/>
      <c r="AC26" s="210"/>
      <c r="AD26" s="210"/>
      <c r="AE26" s="210"/>
      <c r="AF26" s="210"/>
      <c r="AG26" s="210"/>
      <c r="AH26" s="210"/>
      <c r="AI26" s="210"/>
      <c r="AJ26" s="210"/>
      <c r="AK26" s="210"/>
      <c r="AL26" s="210"/>
      <c r="AM26" s="210"/>
      <c r="AN26" s="210"/>
      <c r="AO26" s="210"/>
      <c r="AP26" s="210"/>
      <c r="AQ26" s="210"/>
      <c r="AR26" s="210"/>
      <c r="AS26" s="210"/>
      <c r="AT26" s="210"/>
      <c r="AU26" s="210"/>
      <c r="AV26" s="3"/>
      <c r="AW26" s="3"/>
      <c r="AX26" s="3"/>
      <c r="AY26" s="3"/>
      <c r="AZ26" s="3"/>
      <c r="BA26" s="3"/>
      <c r="BB26" s="3"/>
      <c r="BC26" s="3"/>
      <c r="BD26" s="3"/>
      <c r="BE26" s="3"/>
      <c r="BF26" s="3"/>
      <c r="BG26" s="3"/>
      <c r="BH26" s="3"/>
      <c r="BI26" s="3"/>
    </row>
    <row r="27" spans="1:61" ht="16.5" customHeight="1" x14ac:dyDescent="0.3">
      <c r="A27" s="210"/>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3"/>
      <c r="AW27" s="3"/>
      <c r="AX27" s="3"/>
      <c r="AY27" s="3"/>
      <c r="AZ27" s="3"/>
      <c r="BA27" s="3"/>
      <c r="BB27" s="3"/>
      <c r="BC27" s="3"/>
      <c r="BD27" s="3"/>
      <c r="BE27" s="3"/>
      <c r="BF27" s="3"/>
      <c r="BG27" s="3"/>
      <c r="BH27" s="3"/>
      <c r="BI27" s="3"/>
    </row>
    <row r="28" spans="1:61" ht="49.5" customHeight="1" x14ac:dyDescent="0.3">
      <c r="A28" s="222" t="s">
        <v>202</v>
      </c>
      <c r="B28" s="222"/>
      <c r="C28" s="222"/>
      <c r="D28" s="222"/>
      <c r="E28" s="222"/>
      <c r="F28" s="222"/>
      <c r="G28" s="222"/>
      <c r="H28" s="222"/>
      <c r="I28" s="222"/>
      <c r="J28" s="222"/>
      <c r="K28" s="222"/>
      <c r="L28" s="222"/>
      <c r="M28" s="222"/>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222"/>
      <c r="AV28" s="3"/>
      <c r="AW28" s="3"/>
      <c r="AX28" s="3"/>
      <c r="AY28" s="3"/>
      <c r="AZ28" s="3"/>
      <c r="BA28" s="3"/>
      <c r="BB28" s="3"/>
      <c r="BC28" s="3"/>
      <c r="BD28" s="3"/>
      <c r="BE28" s="3"/>
      <c r="BF28" s="3"/>
      <c r="BG28" s="3"/>
      <c r="BH28" s="3"/>
      <c r="BI28" s="3"/>
    </row>
    <row r="29" spans="1:61" x14ac:dyDescent="0.3">
      <c r="A29" s="223"/>
      <c r="B29" s="223"/>
      <c r="C29" s="223"/>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3"/>
      <c r="AW29" s="3"/>
      <c r="AX29" s="3"/>
      <c r="AY29" s="3"/>
      <c r="AZ29" s="3"/>
      <c r="BA29" s="3"/>
      <c r="BB29" s="3"/>
      <c r="BC29" s="3"/>
      <c r="BD29" s="3"/>
      <c r="BE29" s="3"/>
      <c r="BF29" s="3"/>
      <c r="BG29" s="3"/>
      <c r="BH29" s="3"/>
      <c r="BI29" s="3"/>
    </row>
    <row r="30" spans="1:61" hidden="1" x14ac:dyDescent="0.3">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row>
    <row r="31" spans="1:61" hidden="1" x14ac:dyDescent="0.3"/>
    <row r="32" spans="1:61" hidden="1" x14ac:dyDescent="0.3"/>
    <row r="33" s="4" customFormat="1" hidden="1" x14ac:dyDescent="0.3"/>
    <row r="34" s="4" customFormat="1" hidden="1" x14ac:dyDescent="0.3"/>
    <row r="35" s="4" customFormat="1" hidden="1" x14ac:dyDescent="0.3"/>
    <row r="36" s="4" customFormat="1" hidden="1" x14ac:dyDescent="0.3"/>
    <row r="37" s="4" customFormat="1" hidden="1" x14ac:dyDescent="0.3"/>
    <row r="38" s="4" customFormat="1" hidden="1" x14ac:dyDescent="0.3"/>
    <row r="39" s="4" customFormat="1" hidden="1" x14ac:dyDescent="0.3"/>
    <row r="40" s="4" customFormat="1" hidden="1" x14ac:dyDescent="0.3"/>
    <row r="41" s="4" customFormat="1" hidden="1" x14ac:dyDescent="0.3"/>
    <row r="42" s="4" customFormat="1" hidden="1" x14ac:dyDescent="0.3"/>
    <row r="43" s="4" customFormat="1" hidden="1" x14ac:dyDescent="0.3"/>
    <row r="44" s="4" customFormat="1" hidden="1" x14ac:dyDescent="0.3"/>
    <row r="45" s="4" customFormat="1" hidden="1" x14ac:dyDescent="0.3"/>
    <row r="46" s="4" customFormat="1" hidden="1" x14ac:dyDescent="0.3"/>
    <row r="47" s="4" customFormat="1" hidden="1" x14ac:dyDescent="0.3"/>
    <row r="48" s="4" customFormat="1" hidden="1" x14ac:dyDescent="0.3"/>
    <row r="49" s="4" customFormat="1" hidden="1" x14ac:dyDescent="0.3"/>
    <row r="50" s="4" customFormat="1" hidden="1" x14ac:dyDescent="0.3"/>
    <row r="51" s="4" customFormat="1" hidden="1" x14ac:dyDescent="0.3"/>
    <row r="52" s="4" customFormat="1" hidden="1" x14ac:dyDescent="0.3"/>
    <row r="53" s="4" customFormat="1" hidden="1" x14ac:dyDescent="0.3"/>
    <row r="54" s="4" customFormat="1" hidden="1" x14ac:dyDescent="0.3"/>
    <row r="55" s="4" customFormat="1" hidden="1" x14ac:dyDescent="0.3"/>
    <row r="56" s="4" customFormat="1" hidden="1" x14ac:dyDescent="0.3"/>
    <row r="57" s="4" customFormat="1" hidden="1" x14ac:dyDescent="0.3"/>
    <row r="58" s="4" customFormat="1" hidden="1" x14ac:dyDescent="0.3"/>
    <row r="59" s="4" customFormat="1" hidden="1" x14ac:dyDescent="0.3"/>
    <row r="60" s="4" customFormat="1" hidden="1" x14ac:dyDescent="0.3"/>
    <row r="61" s="4" customFormat="1" hidden="1" x14ac:dyDescent="0.3"/>
    <row r="62" s="4" customFormat="1" hidden="1" x14ac:dyDescent="0.3"/>
    <row r="63" s="4" customFormat="1" hidden="1" x14ac:dyDescent="0.3"/>
    <row r="64" s="4" customFormat="1" hidden="1" x14ac:dyDescent="0.3"/>
    <row r="65" s="4" customFormat="1" hidden="1" x14ac:dyDescent="0.3"/>
    <row r="66" s="4" customFormat="1" hidden="1" x14ac:dyDescent="0.3"/>
    <row r="67" s="4" customFormat="1" hidden="1" x14ac:dyDescent="0.3"/>
    <row r="68" s="4" customFormat="1" hidden="1" x14ac:dyDescent="0.3"/>
    <row r="69" s="4" customFormat="1" hidden="1" x14ac:dyDescent="0.3"/>
    <row r="70" s="4" customFormat="1" hidden="1" x14ac:dyDescent="0.3"/>
    <row r="71" s="4" customFormat="1" hidden="1" x14ac:dyDescent="0.3"/>
    <row r="72" s="4" customFormat="1" hidden="1" x14ac:dyDescent="0.3"/>
    <row r="73" s="4" customFormat="1" hidden="1" x14ac:dyDescent="0.3"/>
    <row r="74" s="4" customFormat="1" hidden="1" x14ac:dyDescent="0.3"/>
    <row r="75" s="4" customFormat="1" hidden="1" x14ac:dyDescent="0.3"/>
    <row r="76" s="4" customFormat="1" hidden="1" x14ac:dyDescent="0.3"/>
    <row r="77" s="4" customFormat="1" hidden="1" x14ac:dyDescent="0.3"/>
    <row r="78" s="4" customFormat="1" hidden="1" x14ac:dyDescent="0.3"/>
    <row r="79" s="4" customFormat="1" hidden="1" x14ac:dyDescent="0.3"/>
    <row r="80" s="4" customFormat="1" hidden="1" x14ac:dyDescent="0.3"/>
    <row r="81" s="4" customFormat="1" hidden="1" x14ac:dyDescent="0.3"/>
    <row r="82" s="4" customFormat="1" hidden="1" x14ac:dyDescent="0.3"/>
    <row r="83" s="4" customFormat="1" hidden="1" x14ac:dyDescent="0.3"/>
    <row r="84" s="4" customFormat="1" hidden="1" x14ac:dyDescent="0.3"/>
    <row r="85" s="4" customFormat="1" hidden="1" x14ac:dyDescent="0.3"/>
    <row r="86" s="4" customFormat="1" hidden="1" x14ac:dyDescent="0.3"/>
    <row r="87" s="4" customFormat="1" hidden="1" x14ac:dyDescent="0.3"/>
    <row r="88" s="4" customFormat="1" hidden="1" x14ac:dyDescent="0.3"/>
    <row r="89" s="4" customFormat="1" hidden="1" x14ac:dyDescent="0.3"/>
    <row r="90" s="4" customFormat="1" hidden="1" x14ac:dyDescent="0.3"/>
    <row r="91" s="4" customFormat="1" hidden="1" x14ac:dyDescent="0.3"/>
    <row r="92" s="4" customFormat="1" hidden="1" x14ac:dyDescent="0.3"/>
    <row r="93" s="4" customFormat="1" hidden="1" x14ac:dyDescent="0.3"/>
    <row r="94" s="4" customFormat="1" hidden="1" x14ac:dyDescent="0.3"/>
    <row r="95" s="4" customFormat="1" hidden="1" x14ac:dyDescent="0.3"/>
    <row r="96" s="4" customFormat="1" hidden="1" x14ac:dyDescent="0.3"/>
    <row r="97" spans="1:61" hidden="1" x14ac:dyDescent="0.3"/>
    <row r="98" spans="1:61" hidden="1" x14ac:dyDescent="0.3"/>
    <row r="99" spans="1:61" hidden="1" x14ac:dyDescent="0.3"/>
    <row r="100" spans="1:61" hidden="1" x14ac:dyDescent="0.3"/>
    <row r="101" spans="1:61" hidden="1" x14ac:dyDescent="0.3"/>
    <row r="102" spans="1:61" hidden="1" x14ac:dyDescent="0.3"/>
    <row r="103" spans="1:61" hidden="1" x14ac:dyDescent="0.3"/>
    <row r="104" spans="1:61" hidden="1" x14ac:dyDescent="0.3"/>
    <row r="105" spans="1:61" hidden="1" x14ac:dyDescent="0.3"/>
    <row r="106" spans="1:6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row>
    <row r="107" spans="1:61"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8">F107&amp;G107</f>
        <v xml:space="preserve">    </v>
      </c>
      <c r="K107" s="4">
        <f>AI9</f>
        <v>1</v>
      </c>
      <c r="L107" s="4" t="str">
        <f>AE9</f>
        <v>srijeda</v>
      </c>
      <c r="M107" s="4" t="str">
        <f t="shared" ref="M107:M138" si="9">K107&amp;L107</f>
        <v>1srijeda</v>
      </c>
      <c r="BC107" s="14"/>
      <c r="BD107" s="14"/>
      <c r="BE107" s="14"/>
      <c r="BF107" s="14"/>
    </row>
    <row r="108" spans="1:61" hidden="1" x14ac:dyDescent="0.3">
      <c r="B108" s="18">
        <v>2</v>
      </c>
      <c r="C108" s="4" t="s">
        <v>619</v>
      </c>
      <c r="D108" s="4" t="s">
        <v>620</v>
      </c>
      <c r="E108" s="14" t="str">
        <f t="shared" ref="E108:E159" si="10">_xlfn.IFNA(IF(MATCH(B108,$K$107:$K$159,0)," "),"  ")</f>
        <v xml:space="preserve">  </v>
      </c>
      <c r="F108" s="19" t="str">
        <f t="shared" ref="F108:G159" si="11">_xlfn.IFNA(IF(MATCH(C108,$M$107:$M$159,0),"   "),"  ")</f>
        <v xml:space="preserve">  </v>
      </c>
      <c r="G108" s="19" t="str">
        <f t="shared" si="11"/>
        <v xml:space="preserve">  </v>
      </c>
      <c r="H108" s="4" t="str">
        <f t="shared" si="8"/>
        <v xml:space="preserve">    </v>
      </c>
      <c r="J108" s="14"/>
      <c r="K108" s="4">
        <f t="shared" ref="K108:K122" si="12">AI10</f>
        <v>5</v>
      </c>
      <c r="L108" s="4" t="str">
        <f t="shared" ref="L108:L122" si="13">AE10</f>
        <v>srijeda</v>
      </c>
      <c r="M108" s="4" t="str">
        <f t="shared" ref="M108:M122" si="14">K108&amp;L108</f>
        <v>5srijeda</v>
      </c>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1" hidden="1" x14ac:dyDescent="0.3">
      <c r="B109" s="18">
        <v>3</v>
      </c>
      <c r="C109" s="4" t="s">
        <v>621</v>
      </c>
      <c r="D109" s="4" t="s">
        <v>622</v>
      </c>
      <c r="E109" s="14" t="str">
        <f t="shared" si="10"/>
        <v xml:space="preserve">  </v>
      </c>
      <c r="F109" s="19" t="str">
        <f t="shared" si="11"/>
        <v xml:space="preserve">  </v>
      </c>
      <c r="G109" s="19" t="str">
        <f t="shared" si="11"/>
        <v xml:space="preserve">  </v>
      </c>
      <c r="H109" s="4" t="str">
        <f t="shared" si="8"/>
        <v xml:space="preserve">    </v>
      </c>
      <c r="K109" s="4">
        <f t="shared" si="12"/>
        <v>5</v>
      </c>
      <c r="L109" s="4" t="str">
        <f t="shared" si="13"/>
        <v>četvrtak</v>
      </c>
      <c r="M109" s="4" t="str">
        <f t="shared" si="14"/>
        <v>5četvrtak</v>
      </c>
    </row>
    <row r="110" spans="1:61" hidden="1" x14ac:dyDescent="0.3">
      <c r="B110" s="18">
        <v>4</v>
      </c>
      <c r="C110" s="4" t="s">
        <v>623</v>
      </c>
      <c r="D110" s="4" t="s">
        <v>624</v>
      </c>
      <c r="E110" s="14" t="str">
        <f t="shared" si="10"/>
        <v xml:space="preserve">  </v>
      </c>
      <c r="F110" s="19" t="str">
        <f t="shared" si="11"/>
        <v xml:space="preserve">  </v>
      </c>
      <c r="G110" s="19" t="str">
        <f t="shared" si="11"/>
        <v xml:space="preserve">  </v>
      </c>
      <c r="H110" s="4" t="str">
        <f t="shared" si="8"/>
        <v xml:space="preserve">    </v>
      </c>
      <c r="K110" s="4">
        <f t="shared" si="12"/>
        <v>9</v>
      </c>
      <c r="L110" s="4" t="str">
        <f t="shared" si="13"/>
        <v>subota</v>
      </c>
      <c r="M110" s="4" t="str">
        <f t="shared" si="14"/>
        <v>9subota</v>
      </c>
    </row>
    <row r="111" spans="1:61" hidden="1" x14ac:dyDescent="0.3">
      <c r="B111" s="18">
        <v>5</v>
      </c>
      <c r="C111" s="4" t="s">
        <v>625</v>
      </c>
      <c r="D111" s="4" t="s">
        <v>626</v>
      </c>
      <c r="E111" s="14" t="str">
        <f t="shared" si="10"/>
        <v xml:space="preserve"> </v>
      </c>
      <c r="F111" s="19" t="str">
        <f t="shared" si="11"/>
        <v xml:space="preserve">  </v>
      </c>
      <c r="G111" s="19" t="str">
        <f t="shared" si="11"/>
        <v xml:space="preserve">  </v>
      </c>
      <c r="H111" s="4" t="str">
        <f t="shared" si="8"/>
        <v xml:space="preserve">    </v>
      </c>
      <c r="K111" s="4">
        <f t="shared" si="12"/>
        <v>18</v>
      </c>
      <c r="L111" s="4" t="str">
        <f t="shared" si="13"/>
        <v>četvrtak</v>
      </c>
      <c r="M111" s="4" t="str">
        <f t="shared" si="14"/>
        <v>18četvrtak</v>
      </c>
    </row>
    <row r="112" spans="1:61" hidden="1" x14ac:dyDescent="0.3">
      <c r="B112" s="18">
        <v>6</v>
      </c>
      <c r="C112" s="4" t="s">
        <v>627</v>
      </c>
      <c r="D112" s="4" t="s">
        <v>628</v>
      </c>
      <c r="E112" s="14" t="str">
        <f t="shared" si="10"/>
        <v xml:space="preserve">  </v>
      </c>
      <c r="F112" s="19" t="str">
        <f t="shared" si="11"/>
        <v xml:space="preserve">  </v>
      </c>
      <c r="G112" s="19" t="str">
        <f t="shared" si="11"/>
        <v xml:space="preserve">  </v>
      </c>
      <c r="H112" s="4" t="str">
        <f t="shared" si="8"/>
        <v xml:space="preserve">    </v>
      </c>
      <c r="K112" s="4">
        <f t="shared" si="12"/>
        <v>19</v>
      </c>
      <c r="L112" s="4" t="str">
        <f t="shared" si="13"/>
        <v>ponedjeljak</v>
      </c>
      <c r="M112" s="4" t="str">
        <f t="shared" si="14"/>
        <v>19ponedjeljak</v>
      </c>
    </row>
    <row r="113" spans="2:13" hidden="1" x14ac:dyDescent="0.3">
      <c r="B113" s="18">
        <v>7</v>
      </c>
      <c r="C113" s="4" t="s">
        <v>629</v>
      </c>
      <c r="D113" s="4" t="s">
        <v>630</v>
      </c>
      <c r="E113" s="14" t="str">
        <f t="shared" si="10"/>
        <v xml:space="preserve">  </v>
      </c>
      <c r="F113" s="19" t="str">
        <f t="shared" si="11"/>
        <v xml:space="preserve">  </v>
      </c>
      <c r="G113" s="19" t="str">
        <f t="shared" si="11"/>
        <v xml:space="preserve">  </v>
      </c>
      <c r="H113" s="4" t="str">
        <f t="shared" si="8"/>
        <v xml:space="preserve">    </v>
      </c>
      <c r="K113" s="4">
        <f t="shared" si="12"/>
        <v>19</v>
      </c>
      <c r="L113" s="4" t="str">
        <f t="shared" si="13"/>
        <v>ponedjeljak</v>
      </c>
      <c r="M113" s="4" t="str">
        <f t="shared" si="14"/>
        <v>19ponedjeljak</v>
      </c>
    </row>
    <row r="114" spans="2:13" hidden="1" x14ac:dyDescent="0.3">
      <c r="B114" s="18">
        <v>8</v>
      </c>
      <c r="C114" s="4" t="s">
        <v>631</v>
      </c>
      <c r="D114" s="4" t="s">
        <v>632</v>
      </c>
      <c r="E114" s="14" t="str">
        <f t="shared" si="10"/>
        <v xml:space="preserve">  </v>
      </c>
      <c r="F114" s="19" t="str">
        <f t="shared" si="11"/>
        <v xml:space="preserve">  </v>
      </c>
      <c r="G114" s="19" t="str">
        <f t="shared" si="11"/>
        <v xml:space="preserve">  </v>
      </c>
      <c r="H114" s="4" t="str">
        <f t="shared" si="8"/>
        <v xml:space="preserve">    </v>
      </c>
      <c r="K114" s="4">
        <f t="shared" si="12"/>
        <v>23</v>
      </c>
      <c r="L114" s="4" t="str">
        <f t="shared" si="13"/>
        <v>petak</v>
      </c>
      <c r="M114" s="4" t="str">
        <f t="shared" si="14"/>
        <v>23petak</v>
      </c>
    </row>
    <row r="115" spans="2:13" hidden="1" x14ac:dyDescent="0.3">
      <c r="B115" s="18">
        <v>9</v>
      </c>
      <c r="C115" s="4" t="s">
        <v>633</v>
      </c>
      <c r="D115" s="4" t="s">
        <v>634</v>
      </c>
      <c r="E115" s="14" t="str">
        <f t="shared" si="10"/>
        <v xml:space="preserve"> </v>
      </c>
      <c r="F115" s="19" t="str">
        <f t="shared" si="11"/>
        <v xml:space="preserve">   </v>
      </c>
      <c r="G115" s="19" t="str">
        <f t="shared" si="11"/>
        <v xml:space="preserve">  </v>
      </c>
      <c r="H115" s="4" t="str">
        <f t="shared" si="8"/>
        <v xml:space="preserve">     </v>
      </c>
      <c r="K115" s="4">
        <f t="shared" si="12"/>
        <v>33</v>
      </c>
      <c r="L115" s="4" t="str">
        <f t="shared" si="13"/>
        <v>petak</v>
      </c>
      <c r="M115" s="4" t="str">
        <f t="shared" si="14"/>
        <v>33petak</v>
      </c>
    </row>
    <row r="116" spans="2:13" hidden="1" x14ac:dyDescent="0.3">
      <c r="B116" s="18">
        <v>10</v>
      </c>
      <c r="C116" s="4" t="s">
        <v>635</v>
      </c>
      <c r="D116" s="4" t="s">
        <v>636</v>
      </c>
      <c r="E116" s="14" t="str">
        <f t="shared" si="10"/>
        <v xml:space="preserve">  </v>
      </c>
      <c r="F116" s="19" t="str">
        <f t="shared" si="11"/>
        <v xml:space="preserve">  </v>
      </c>
      <c r="G116" s="19" t="str">
        <f t="shared" si="11"/>
        <v xml:space="preserve">  </v>
      </c>
      <c r="H116" s="4" t="str">
        <f t="shared" si="8"/>
        <v xml:space="preserve">    </v>
      </c>
      <c r="K116" s="4">
        <f t="shared" si="12"/>
        <v>40</v>
      </c>
      <c r="L116" s="4" t="str">
        <f t="shared" si="13"/>
        <v>nedjelja</v>
      </c>
      <c r="M116" s="4" t="str">
        <f t="shared" si="14"/>
        <v>40nedjelja</v>
      </c>
    </row>
    <row r="117" spans="2:13" hidden="1" x14ac:dyDescent="0.3">
      <c r="B117" s="18">
        <v>11</v>
      </c>
      <c r="C117" s="4" t="s">
        <v>637</v>
      </c>
      <c r="D117" s="4" t="s">
        <v>638</v>
      </c>
      <c r="E117" s="14" t="str">
        <f t="shared" si="10"/>
        <v xml:space="preserve">  </v>
      </c>
      <c r="F117" s="19" t="str">
        <f t="shared" si="11"/>
        <v xml:space="preserve">  </v>
      </c>
      <c r="G117" s="19" t="str">
        <f t="shared" si="11"/>
        <v xml:space="preserve">  </v>
      </c>
      <c r="H117" s="4" t="str">
        <f t="shared" si="8"/>
        <v xml:space="preserve">    </v>
      </c>
      <c r="K117" s="4">
        <f t="shared" si="12"/>
        <v>41</v>
      </c>
      <c r="L117" s="4" t="str">
        <f t="shared" si="13"/>
        <v>ponedjeljak</v>
      </c>
      <c r="M117" s="4" t="str">
        <f t="shared" si="14"/>
        <v>41ponedjeljak</v>
      </c>
    </row>
    <row r="118" spans="2:13" hidden="1" x14ac:dyDescent="0.3">
      <c r="B118" s="18">
        <v>12</v>
      </c>
      <c r="C118" s="4" t="s">
        <v>639</v>
      </c>
      <c r="D118" s="4" t="s">
        <v>640</v>
      </c>
      <c r="E118" s="14" t="str">
        <f t="shared" si="10"/>
        <v xml:space="preserve">  </v>
      </c>
      <c r="F118" s="19" t="str">
        <f t="shared" si="11"/>
        <v xml:space="preserve">  </v>
      </c>
      <c r="G118" s="19" t="str">
        <f t="shared" si="11"/>
        <v xml:space="preserve">  </v>
      </c>
      <c r="H118" s="4" t="str">
        <f t="shared" si="8"/>
        <v xml:space="preserve">    </v>
      </c>
      <c r="K118" s="4">
        <f t="shared" si="12"/>
        <v>41</v>
      </c>
      <c r="L118" s="4" t="str">
        <f t="shared" si="13"/>
        <v>utorak</v>
      </c>
      <c r="M118" s="4" t="str">
        <f t="shared" si="14"/>
        <v>41utorak</v>
      </c>
    </row>
    <row r="119" spans="2:13" hidden="1" x14ac:dyDescent="0.3">
      <c r="B119" s="18">
        <v>13</v>
      </c>
      <c r="C119" s="4" t="s">
        <v>641</v>
      </c>
      <c r="D119" s="4" t="s">
        <v>642</v>
      </c>
      <c r="E119" s="14" t="str">
        <f t="shared" si="10"/>
        <v xml:space="preserve">  </v>
      </c>
      <c r="F119" s="19" t="str">
        <f t="shared" si="11"/>
        <v xml:space="preserve">  </v>
      </c>
      <c r="G119" s="19" t="str">
        <f t="shared" si="11"/>
        <v xml:space="preserve">  </v>
      </c>
      <c r="H119" s="4" t="str">
        <f t="shared" si="8"/>
        <v xml:space="preserve">    </v>
      </c>
      <c r="K119" s="4">
        <f t="shared" si="12"/>
        <v>40</v>
      </c>
      <c r="L119" s="4" t="str">
        <f t="shared" si="13"/>
        <v>petak</v>
      </c>
      <c r="M119" s="4" t="str">
        <f t="shared" si="14"/>
        <v>40petak</v>
      </c>
    </row>
    <row r="120" spans="2:13" hidden="1" x14ac:dyDescent="0.3">
      <c r="B120" s="18">
        <v>14</v>
      </c>
      <c r="C120" s="4" t="s">
        <v>643</v>
      </c>
      <c r="D120" s="4" t="s">
        <v>644</v>
      </c>
      <c r="E120" s="14" t="str">
        <f t="shared" si="10"/>
        <v xml:space="preserve">  </v>
      </c>
      <c r="F120" s="19" t="str">
        <f t="shared" si="11"/>
        <v xml:space="preserve">  </v>
      </c>
      <c r="G120" s="19" t="str">
        <f t="shared" si="11"/>
        <v xml:space="preserve">  </v>
      </c>
      <c r="H120" s="4" t="str">
        <f t="shared" si="8"/>
        <v xml:space="preserve">    </v>
      </c>
      <c r="K120" s="4">
        <f t="shared" si="12"/>
        <v>41</v>
      </c>
      <c r="L120" s="4" t="str">
        <f t="shared" si="13"/>
        <v>četvrtak</v>
      </c>
      <c r="M120" s="4" t="str">
        <f t="shared" si="14"/>
        <v>41četvrtak</v>
      </c>
    </row>
    <row r="121" spans="2:13" hidden="1" x14ac:dyDescent="0.3">
      <c r="B121" s="18">
        <v>15</v>
      </c>
      <c r="C121" s="4" t="s">
        <v>645</v>
      </c>
      <c r="D121" s="4" t="s">
        <v>646</v>
      </c>
      <c r="E121" s="14" t="str">
        <f t="shared" si="10"/>
        <v xml:space="preserve">  </v>
      </c>
      <c r="F121" s="19" t="str">
        <f t="shared" si="11"/>
        <v xml:space="preserve">  </v>
      </c>
      <c r="G121" s="19" t="str">
        <f t="shared" si="11"/>
        <v xml:space="preserve">  </v>
      </c>
      <c r="H121" s="4" t="str">
        <f t="shared" si="8"/>
        <v xml:space="preserve">    </v>
      </c>
      <c r="K121" s="4">
        <f t="shared" si="12"/>
        <v>52</v>
      </c>
      <c r="L121" s="4" t="str">
        <f t="shared" si="13"/>
        <v>četvrtak</v>
      </c>
      <c r="M121" s="4" t="str">
        <f t="shared" si="14"/>
        <v>52četvrtak</v>
      </c>
    </row>
    <row r="122" spans="2:13" hidden="1" x14ac:dyDescent="0.3">
      <c r="B122" s="18">
        <v>16</v>
      </c>
      <c r="C122" s="4" t="s">
        <v>647</v>
      </c>
      <c r="D122" s="4" t="s">
        <v>648</v>
      </c>
      <c r="E122" s="14" t="str">
        <f t="shared" si="10"/>
        <v xml:space="preserve">  </v>
      </c>
      <c r="F122" s="19" t="str">
        <f t="shared" si="11"/>
        <v xml:space="preserve">  </v>
      </c>
      <c r="G122" s="19" t="str">
        <f t="shared" si="11"/>
        <v xml:space="preserve">  </v>
      </c>
      <c r="H122" s="4" t="str">
        <f t="shared" si="8"/>
        <v xml:space="preserve">    </v>
      </c>
      <c r="K122" s="4">
        <f t="shared" si="12"/>
        <v>0</v>
      </c>
      <c r="L122" s="4">
        <f t="shared" si="13"/>
        <v>0</v>
      </c>
      <c r="M122" s="4" t="str">
        <f t="shared" si="14"/>
        <v>00</v>
      </c>
    </row>
    <row r="123" spans="2:13" hidden="1" x14ac:dyDescent="0.3">
      <c r="B123" s="18">
        <v>17</v>
      </c>
      <c r="C123" s="4" t="s">
        <v>649</v>
      </c>
      <c r="D123" s="4" t="s">
        <v>650</v>
      </c>
      <c r="E123" s="14" t="str">
        <f t="shared" si="10"/>
        <v xml:space="preserve">  </v>
      </c>
      <c r="F123" s="19" t="str">
        <f t="shared" si="11"/>
        <v xml:space="preserve">  </v>
      </c>
      <c r="G123" s="19" t="str">
        <f t="shared" si="11"/>
        <v xml:space="preserve">  </v>
      </c>
      <c r="H123" s="4" t="str">
        <f t="shared" si="8"/>
        <v xml:space="preserve">    </v>
      </c>
      <c r="K123" s="4">
        <f t="shared" ref="K123" si="15">AI25</f>
        <v>0</v>
      </c>
      <c r="L123" s="4">
        <f t="shared" ref="L123" si="16">AE25</f>
        <v>0</v>
      </c>
      <c r="M123" s="4" t="str">
        <f t="shared" ref="M123" si="17">K123&amp;L123</f>
        <v>00</v>
      </c>
    </row>
    <row r="124" spans="2:13" hidden="1" x14ac:dyDescent="0.3">
      <c r="B124" s="18">
        <v>18</v>
      </c>
      <c r="C124" s="4" t="s">
        <v>651</v>
      </c>
      <c r="D124" s="4" t="s">
        <v>652</v>
      </c>
      <c r="E124" s="14" t="str">
        <f t="shared" si="10"/>
        <v xml:space="preserve"> </v>
      </c>
      <c r="F124" s="19" t="str">
        <f t="shared" si="11"/>
        <v xml:space="preserve">  </v>
      </c>
      <c r="G124" s="19" t="str">
        <f t="shared" si="11"/>
        <v xml:space="preserve">  </v>
      </c>
      <c r="H124" s="4" t="str">
        <f t="shared" si="8"/>
        <v xml:space="preserve">    </v>
      </c>
      <c r="K124" s="4">
        <f t="shared" ref="K124:K159" si="18">AI26</f>
        <v>0</v>
      </c>
      <c r="L124" s="4">
        <f t="shared" ref="L124:L159" si="19">AE26</f>
        <v>0</v>
      </c>
      <c r="M124" s="4" t="str">
        <f t="shared" si="9"/>
        <v>00</v>
      </c>
    </row>
    <row r="125" spans="2:13" hidden="1" x14ac:dyDescent="0.3">
      <c r="B125" s="18">
        <v>19</v>
      </c>
      <c r="C125" s="4" t="s">
        <v>653</v>
      </c>
      <c r="D125" s="4" t="s">
        <v>654</v>
      </c>
      <c r="E125" s="14" t="str">
        <f t="shared" si="10"/>
        <v xml:space="preserve"> </v>
      </c>
      <c r="F125" s="19" t="str">
        <f t="shared" si="11"/>
        <v xml:space="preserve">  </v>
      </c>
      <c r="G125" s="19" t="str">
        <f t="shared" si="11"/>
        <v xml:space="preserve">  </v>
      </c>
      <c r="H125" s="4" t="str">
        <f t="shared" si="8"/>
        <v xml:space="preserve">    </v>
      </c>
      <c r="K125" s="4">
        <f t="shared" si="18"/>
        <v>0</v>
      </c>
      <c r="L125" s="4">
        <f t="shared" si="19"/>
        <v>0</v>
      </c>
      <c r="M125" s="4" t="str">
        <f t="shared" si="9"/>
        <v>00</v>
      </c>
    </row>
    <row r="126" spans="2:13" hidden="1" x14ac:dyDescent="0.3">
      <c r="B126" s="18">
        <v>20</v>
      </c>
      <c r="C126" s="4" t="s">
        <v>655</v>
      </c>
      <c r="D126" s="4" t="s">
        <v>656</v>
      </c>
      <c r="E126" s="14" t="str">
        <f t="shared" si="10"/>
        <v xml:space="preserve">  </v>
      </c>
      <c r="F126" s="19" t="str">
        <f t="shared" si="11"/>
        <v xml:space="preserve">  </v>
      </c>
      <c r="G126" s="19" t="str">
        <f t="shared" si="11"/>
        <v xml:space="preserve">  </v>
      </c>
      <c r="H126" s="4" t="str">
        <f t="shared" si="8"/>
        <v xml:space="preserve">    </v>
      </c>
      <c r="K126" s="4">
        <f t="shared" si="18"/>
        <v>0</v>
      </c>
      <c r="L126" s="4">
        <f t="shared" si="19"/>
        <v>0</v>
      </c>
      <c r="M126" s="4" t="str">
        <f t="shared" si="9"/>
        <v>00</v>
      </c>
    </row>
    <row r="127" spans="2:13" hidden="1" x14ac:dyDescent="0.3">
      <c r="B127" s="18">
        <v>21</v>
      </c>
      <c r="C127" s="4" t="s">
        <v>657</v>
      </c>
      <c r="D127" s="4" t="s">
        <v>658</v>
      </c>
      <c r="E127" s="14" t="str">
        <f t="shared" si="10"/>
        <v xml:space="preserve">  </v>
      </c>
      <c r="F127" s="19" t="str">
        <f t="shared" si="11"/>
        <v xml:space="preserve">  </v>
      </c>
      <c r="G127" s="19" t="str">
        <f t="shared" si="11"/>
        <v xml:space="preserve">  </v>
      </c>
      <c r="H127" s="4" t="str">
        <f t="shared" si="8"/>
        <v xml:space="preserve">    </v>
      </c>
      <c r="K127" s="4">
        <f t="shared" si="18"/>
        <v>0</v>
      </c>
      <c r="L127" s="4">
        <f t="shared" si="19"/>
        <v>0</v>
      </c>
      <c r="M127" s="4" t="str">
        <f t="shared" si="9"/>
        <v>00</v>
      </c>
    </row>
    <row r="128" spans="2:13" hidden="1" x14ac:dyDescent="0.3">
      <c r="B128" s="18">
        <v>22</v>
      </c>
      <c r="C128" s="4" t="s">
        <v>659</v>
      </c>
      <c r="D128" s="4" t="s">
        <v>660</v>
      </c>
      <c r="E128" s="14" t="str">
        <f t="shared" si="10"/>
        <v xml:space="preserve">  </v>
      </c>
      <c r="F128" s="19" t="str">
        <f t="shared" si="11"/>
        <v xml:space="preserve">  </v>
      </c>
      <c r="G128" s="19" t="str">
        <f t="shared" si="11"/>
        <v xml:space="preserve">  </v>
      </c>
      <c r="H128" s="4" t="str">
        <f t="shared" si="8"/>
        <v xml:space="preserve">    </v>
      </c>
      <c r="K128" s="4">
        <f t="shared" si="18"/>
        <v>0</v>
      </c>
      <c r="L128" s="4">
        <f t="shared" si="19"/>
        <v>0</v>
      </c>
      <c r="M128" s="4" t="str">
        <f t="shared" si="9"/>
        <v>00</v>
      </c>
    </row>
    <row r="129" spans="2:13" hidden="1" x14ac:dyDescent="0.3">
      <c r="B129" s="18">
        <v>23</v>
      </c>
      <c r="C129" s="4" t="s">
        <v>661</v>
      </c>
      <c r="D129" s="4" t="s">
        <v>662</v>
      </c>
      <c r="E129" s="14" t="str">
        <f t="shared" si="10"/>
        <v xml:space="preserve"> </v>
      </c>
      <c r="F129" s="19" t="str">
        <f t="shared" si="11"/>
        <v xml:space="preserve">  </v>
      </c>
      <c r="G129" s="19" t="str">
        <f t="shared" si="11"/>
        <v xml:space="preserve">  </v>
      </c>
      <c r="H129" s="4" t="str">
        <f t="shared" si="8"/>
        <v xml:space="preserve">    </v>
      </c>
      <c r="K129" s="4">
        <f t="shared" si="18"/>
        <v>0</v>
      </c>
      <c r="L129" s="4">
        <f t="shared" si="19"/>
        <v>0</v>
      </c>
      <c r="M129" s="4" t="str">
        <f t="shared" si="9"/>
        <v>00</v>
      </c>
    </row>
    <row r="130" spans="2:13" hidden="1" x14ac:dyDescent="0.3">
      <c r="B130" s="18">
        <v>24</v>
      </c>
      <c r="C130" s="4" t="s">
        <v>663</v>
      </c>
      <c r="D130" s="4" t="s">
        <v>664</v>
      </c>
      <c r="E130" s="14" t="str">
        <f t="shared" si="10"/>
        <v xml:space="preserve">  </v>
      </c>
      <c r="F130" s="19" t="str">
        <f t="shared" si="11"/>
        <v xml:space="preserve">  </v>
      </c>
      <c r="G130" s="19" t="str">
        <f t="shared" si="11"/>
        <v xml:space="preserve">  </v>
      </c>
      <c r="H130" s="4" t="str">
        <f t="shared" si="8"/>
        <v xml:space="preserve">    </v>
      </c>
      <c r="K130" s="4">
        <f t="shared" si="18"/>
        <v>0</v>
      </c>
      <c r="L130" s="4">
        <f t="shared" si="19"/>
        <v>0</v>
      </c>
      <c r="M130" s="4" t="str">
        <f t="shared" si="9"/>
        <v>00</v>
      </c>
    </row>
    <row r="131" spans="2:13" hidden="1" x14ac:dyDescent="0.3">
      <c r="B131" s="18">
        <v>25</v>
      </c>
      <c r="C131" s="4" t="s">
        <v>665</v>
      </c>
      <c r="D131" s="4" t="s">
        <v>666</v>
      </c>
      <c r="E131" s="14" t="str">
        <f t="shared" si="10"/>
        <v xml:space="preserve">  </v>
      </c>
      <c r="F131" s="19" t="str">
        <f t="shared" si="11"/>
        <v xml:space="preserve">  </v>
      </c>
      <c r="G131" s="19" t="str">
        <f t="shared" si="11"/>
        <v xml:space="preserve">  </v>
      </c>
      <c r="H131" s="4" t="str">
        <f t="shared" si="8"/>
        <v xml:space="preserve">    </v>
      </c>
      <c r="K131" s="4">
        <f t="shared" si="18"/>
        <v>0</v>
      </c>
      <c r="L131" s="4">
        <f t="shared" si="19"/>
        <v>0</v>
      </c>
      <c r="M131" s="4" t="str">
        <f t="shared" si="9"/>
        <v>00</v>
      </c>
    </row>
    <row r="132" spans="2:13" hidden="1" x14ac:dyDescent="0.3">
      <c r="B132" s="18">
        <v>26</v>
      </c>
      <c r="C132" s="4" t="s">
        <v>667</v>
      </c>
      <c r="D132" s="4" t="s">
        <v>668</v>
      </c>
      <c r="E132" s="14" t="str">
        <f t="shared" si="10"/>
        <v xml:space="preserve">  </v>
      </c>
      <c r="F132" s="19" t="str">
        <f t="shared" si="11"/>
        <v xml:space="preserve">  </v>
      </c>
      <c r="G132" s="19" t="str">
        <f t="shared" si="11"/>
        <v xml:space="preserve">  </v>
      </c>
      <c r="H132" s="4" t="str">
        <f t="shared" si="8"/>
        <v xml:space="preserve">    </v>
      </c>
      <c r="K132" s="4">
        <f t="shared" si="18"/>
        <v>0</v>
      </c>
      <c r="L132" s="4">
        <f t="shared" si="19"/>
        <v>0</v>
      </c>
      <c r="M132" s="4" t="str">
        <f t="shared" si="9"/>
        <v>00</v>
      </c>
    </row>
    <row r="133" spans="2:13" hidden="1" x14ac:dyDescent="0.3">
      <c r="B133" s="18">
        <v>27</v>
      </c>
      <c r="C133" s="4" t="s">
        <v>669</v>
      </c>
      <c r="D133" s="4" t="s">
        <v>670</v>
      </c>
      <c r="E133" s="14" t="str">
        <f t="shared" si="10"/>
        <v xml:space="preserve">  </v>
      </c>
      <c r="F133" s="19" t="str">
        <f t="shared" si="11"/>
        <v xml:space="preserve">  </v>
      </c>
      <c r="G133" s="19" t="str">
        <f t="shared" si="11"/>
        <v xml:space="preserve">  </v>
      </c>
      <c r="H133" s="4" t="str">
        <f t="shared" si="8"/>
        <v xml:space="preserve">    </v>
      </c>
      <c r="K133" s="4">
        <f t="shared" si="18"/>
        <v>0</v>
      </c>
      <c r="L133" s="4">
        <f t="shared" si="19"/>
        <v>0</v>
      </c>
      <c r="M133" s="4" t="str">
        <f t="shared" si="9"/>
        <v>00</v>
      </c>
    </row>
    <row r="134" spans="2:13" hidden="1" x14ac:dyDescent="0.3">
      <c r="B134" s="18">
        <v>28</v>
      </c>
      <c r="C134" s="4" t="s">
        <v>671</v>
      </c>
      <c r="D134" s="4" t="s">
        <v>672</v>
      </c>
      <c r="E134" s="14" t="str">
        <f t="shared" si="10"/>
        <v xml:space="preserve">  </v>
      </c>
      <c r="F134" s="19" t="str">
        <f t="shared" si="11"/>
        <v xml:space="preserve">  </v>
      </c>
      <c r="G134" s="19" t="str">
        <f t="shared" si="11"/>
        <v xml:space="preserve">  </v>
      </c>
      <c r="H134" s="4" t="str">
        <f t="shared" si="8"/>
        <v xml:space="preserve">    </v>
      </c>
      <c r="K134" s="4">
        <f t="shared" si="18"/>
        <v>0</v>
      </c>
      <c r="L134" s="4">
        <f t="shared" si="19"/>
        <v>0</v>
      </c>
      <c r="M134" s="4" t="str">
        <f t="shared" si="9"/>
        <v>00</v>
      </c>
    </row>
    <row r="135" spans="2:13" hidden="1" x14ac:dyDescent="0.3">
      <c r="B135" s="18">
        <v>29</v>
      </c>
      <c r="C135" s="4" t="s">
        <v>673</v>
      </c>
      <c r="D135" s="4" t="s">
        <v>674</v>
      </c>
      <c r="E135" s="14" t="str">
        <f t="shared" si="10"/>
        <v xml:space="preserve">  </v>
      </c>
      <c r="F135" s="19" t="str">
        <f t="shared" si="11"/>
        <v xml:space="preserve">  </v>
      </c>
      <c r="G135" s="19" t="str">
        <f t="shared" si="11"/>
        <v xml:space="preserve">  </v>
      </c>
      <c r="H135" s="4" t="str">
        <f t="shared" si="8"/>
        <v xml:space="preserve">    </v>
      </c>
      <c r="K135" s="4">
        <f t="shared" si="18"/>
        <v>0</v>
      </c>
      <c r="L135" s="4">
        <f t="shared" si="19"/>
        <v>0</v>
      </c>
      <c r="M135" s="4" t="str">
        <f t="shared" si="9"/>
        <v>00</v>
      </c>
    </row>
    <row r="136" spans="2:13" hidden="1" x14ac:dyDescent="0.3">
      <c r="B136" s="18">
        <v>30</v>
      </c>
      <c r="C136" s="4" t="s">
        <v>675</v>
      </c>
      <c r="D136" s="4" t="s">
        <v>676</v>
      </c>
      <c r="E136" s="14" t="str">
        <f t="shared" si="10"/>
        <v xml:space="preserve">  </v>
      </c>
      <c r="F136" s="19" t="str">
        <f t="shared" si="11"/>
        <v xml:space="preserve">  </v>
      </c>
      <c r="G136" s="19" t="str">
        <f t="shared" si="11"/>
        <v xml:space="preserve">  </v>
      </c>
      <c r="H136" s="4" t="str">
        <f t="shared" si="8"/>
        <v xml:space="preserve">    </v>
      </c>
      <c r="K136" s="4">
        <f t="shared" si="18"/>
        <v>0</v>
      </c>
      <c r="L136" s="4">
        <f t="shared" si="19"/>
        <v>0</v>
      </c>
      <c r="M136" s="4" t="str">
        <f t="shared" si="9"/>
        <v>00</v>
      </c>
    </row>
    <row r="137" spans="2:13" hidden="1" x14ac:dyDescent="0.3">
      <c r="B137" s="18">
        <v>31</v>
      </c>
      <c r="C137" s="4" t="s">
        <v>677</v>
      </c>
      <c r="D137" s="4" t="s">
        <v>678</v>
      </c>
      <c r="E137" s="14" t="str">
        <f t="shared" si="10"/>
        <v xml:space="preserve">  </v>
      </c>
      <c r="F137" s="19" t="str">
        <f t="shared" si="11"/>
        <v xml:space="preserve">  </v>
      </c>
      <c r="G137" s="19" t="str">
        <f t="shared" si="11"/>
        <v xml:space="preserve">  </v>
      </c>
      <c r="H137" s="4" t="str">
        <f t="shared" si="8"/>
        <v xml:space="preserve">    </v>
      </c>
      <c r="K137" s="4">
        <f t="shared" si="18"/>
        <v>0</v>
      </c>
      <c r="L137" s="4">
        <f t="shared" si="19"/>
        <v>0</v>
      </c>
      <c r="M137" s="4" t="str">
        <f t="shared" si="9"/>
        <v>00</v>
      </c>
    </row>
    <row r="138" spans="2:13" hidden="1" x14ac:dyDescent="0.3">
      <c r="B138" s="18">
        <v>32</v>
      </c>
      <c r="C138" s="4" t="s">
        <v>679</v>
      </c>
      <c r="D138" s="4" t="s">
        <v>680</v>
      </c>
      <c r="E138" s="14" t="str">
        <f t="shared" si="10"/>
        <v xml:space="preserve">  </v>
      </c>
      <c r="F138" s="19" t="str">
        <f t="shared" si="11"/>
        <v xml:space="preserve">  </v>
      </c>
      <c r="G138" s="19" t="str">
        <f t="shared" si="11"/>
        <v xml:space="preserve">  </v>
      </c>
      <c r="H138" s="4" t="str">
        <f t="shared" si="8"/>
        <v xml:space="preserve">    </v>
      </c>
      <c r="K138" s="4">
        <f t="shared" si="18"/>
        <v>0</v>
      </c>
      <c r="L138" s="4">
        <f t="shared" si="19"/>
        <v>0</v>
      </c>
      <c r="M138" s="4" t="str">
        <f t="shared" si="9"/>
        <v>00</v>
      </c>
    </row>
    <row r="139" spans="2:13" hidden="1" x14ac:dyDescent="0.3">
      <c r="B139" s="18">
        <v>33</v>
      </c>
      <c r="C139" s="4" t="s">
        <v>681</v>
      </c>
      <c r="D139" s="4" t="s">
        <v>682</v>
      </c>
      <c r="E139" s="14" t="str">
        <f t="shared" si="10"/>
        <v xml:space="preserve"> </v>
      </c>
      <c r="F139" s="19" t="str">
        <f t="shared" si="11"/>
        <v xml:space="preserve">  </v>
      </c>
      <c r="G139" s="19" t="str">
        <f t="shared" si="11"/>
        <v xml:space="preserve">  </v>
      </c>
      <c r="H139" s="4" t="str">
        <f t="shared" si="8"/>
        <v xml:space="preserve">    </v>
      </c>
      <c r="K139" s="4">
        <f t="shared" si="18"/>
        <v>0</v>
      </c>
      <c r="L139" s="4">
        <f t="shared" si="19"/>
        <v>0</v>
      </c>
      <c r="M139" s="4" t="str">
        <f t="shared" ref="M139:M159" si="20">K139&amp;L139</f>
        <v>00</v>
      </c>
    </row>
    <row r="140" spans="2:13" hidden="1" x14ac:dyDescent="0.3">
      <c r="B140" s="18">
        <v>34</v>
      </c>
      <c r="C140" s="4" t="s">
        <v>683</v>
      </c>
      <c r="D140" s="4" t="s">
        <v>684</v>
      </c>
      <c r="E140" s="14" t="str">
        <f t="shared" si="10"/>
        <v xml:space="preserve">  </v>
      </c>
      <c r="F140" s="19" t="str">
        <f t="shared" si="11"/>
        <v xml:space="preserve">  </v>
      </c>
      <c r="G140" s="19" t="str">
        <f t="shared" si="11"/>
        <v xml:space="preserve">  </v>
      </c>
      <c r="H140" s="4" t="str">
        <f t="shared" si="8"/>
        <v xml:space="preserve">    </v>
      </c>
      <c r="K140" s="4">
        <f t="shared" si="18"/>
        <v>0</v>
      </c>
      <c r="L140" s="4">
        <f t="shared" si="19"/>
        <v>0</v>
      </c>
      <c r="M140" s="4" t="str">
        <f t="shared" si="20"/>
        <v>00</v>
      </c>
    </row>
    <row r="141" spans="2:13" hidden="1" x14ac:dyDescent="0.3">
      <c r="B141" s="18">
        <v>35</v>
      </c>
      <c r="C141" s="4" t="s">
        <v>685</v>
      </c>
      <c r="D141" s="4" t="s">
        <v>686</v>
      </c>
      <c r="E141" s="14" t="str">
        <f t="shared" si="10"/>
        <v xml:space="preserve">  </v>
      </c>
      <c r="F141" s="19" t="str">
        <f t="shared" si="11"/>
        <v xml:space="preserve">  </v>
      </c>
      <c r="G141" s="19" t="str">
        <f t="shared" si="11"/>
        <v xml:space="preserve">  </v>
      </c>
      <c r="H141" s="4" t="str">
        <f t="shared" si="8"/>
        <v xml:space="preserve">    </v>
      </c>
      <c r="K141" s="4">
        <f t="shared" si="18"/>
        <v>0</v>
      </c>
      <c r="L141" s="4">
        <f t="shared" si="19"/>
        <v>0</v>
      </c>
      <c r="M141" s="4" t="str">
        <f t="shared" si="20"/>
        <v>00</v>
      </c>
    </row>
    <row r="142" spans="2:13" hidden="1" x14ac:dyDescent="0.3">
      <c r="B142" s="18">
        <v>36</v>
      </c>
      <c r="C142" s="4" t="s">
        <v>687</v>
      </c>
      <c r="D142" s="4" t="s">
        <v>688</v>
      </c>
      <c r="E142" s="14" t="str">
        <f t="shared" si="10"/>
        <v xml:space="preserve">  </v>
      </c>
      <c r="F142" s="19" t="str">
        <f t="shared" si="11"/>
        <v xml:space="preserve">  </v>
      </c>
      <c r="G142" s="19" t="str">
        <f t="shared" si="11"/>
        <v xml:space="preserve">  </v>
      </c>
      <c r="H142" s="4" t="str">
        <f t="shared" si="8"/>
        <v xml:space="preserve">    </v>
      </c>
      <c r="K142" s="4">
        <f t="shared" si="18"/>
        <v>0</v>
      </c>
      <c r="L142" s="4">
        <f t="shared" si="19"/>
        <v>0</v>
      </c>
      <c r="M142" s="4" t="str">
        <f t="shared" si="20"/>
        <v>00</v>
      </c>
    </row>
    <row r="143" spans="2:13" hidden="1" x14ac:dyDescent="0.3">
      <c r="B143" s="18">
        <v>37</v>
      </c>
      <c r="C143" s="4" t="s">
        <v>689</v>
      </c>
      <c r="D143" s="4" t="s">
        <v>690</v>
      </c>
      <c r="E143" s="14" t="str">
        <f t="shared" si="10"/>
        <v xml:space="preserve">  </v>
      </c>
      <c r="F143" s="19" t="str">
        <f t="shared" si="11"/>
        <v xml:space="preserve">  </v>
      </c>
      <c r="G143" s="19" t="str">
        <f t="shared" si="11"/>
        <v xml:space="preserve">  </v>
      </c>
      <c r="H143" s="4" t="str">
        <f t="shared" si="8"/>
        <v xml:space="preserve">    </v>
      </c>
      <c r="K143" s="4">
        <f t="shared" si="18"/>
        <v>0</v>
      </c>
      <c r="L143" s="4">
        <f t="shared" si="19"/>
        <v>0</v>
      </c>
      <c r="M143" s="4" t="str">
        <f t="shared" si="20"/>
        <v>00</v>
      </c>
    </row>
    <row r="144" spans="2:13" hidden="1" x14ac:dyDescent="0.3">
      <c r="B144" s="18">
        <v>38</v>
      </c>
      <c r="C144" s="4" t="s">
        <v>691</v>
      </c>
      <c r="D144" s="4" t="s">
        <v>692</v>
      </c>
      <c r="E144" s="14" t="str">
        <f t="shared" si="10"/>
        <v xml:space="preserve">  </v>
      </c>
      <c r="F144" s="19" t="str">
        <f t="shared" si="11"/>
        <v xml:space="preserve">  </v>
      </c>
      <c r="G144" s="19" t="str">
        <f t="shared" si="11"/>
        <v xml:space="preserve">  </v>
      </c>
      <c r="H144" s="4" t="str">
        <f t="shared" si="8"/>
        <v xml:space="preserve">    </v>
      </c>
      <c r="K144" s="4">
        <f t="shared" si="18"/>
        <v>0</v>
      </c>
      <c r="L144" s="4">
        <f t="shared" si="19"/>
        <v>0</v>
      </c>
      <c r="M144" s="4" t="str">
        <f t="shared" si="20"/>
        <v>00</v>
      </c>
    </row>
    <row r="145" spans="2:13" hidden="1" x14ac:dyDescent="0.3">
      <c r="B145" s="18">
        <v>39</v>
      </c>
      <c r="C145" s="4" t="s">
        <v>693</v>
      </c>
      <c r="D145" s="4" t="s">
        <v>694</v>
      </c>
      <c r="E145" s="14" t="str">
        <f t="shared" si="10"/>
        <v xml:space="preserve">  </v>
      </c>
      <c r="F145" s="19" t="str">
        <f t="shared" si="11"/>
        <v xml:space="preserve">  </v>
      </c>
      <c r="G145" s="19" t="str">
        <f t="shared" si="11"/>
        <v xml:space="preserve">  </v>
      </c>
      <c r="H145" s="4" t="str">
        <f t="shared" si="8"/>
        <v xml:space="preserve">    </v>
      </c>
      <c r="K145" s="4">
        <f t="shared" si="18"/>
        <v>0</v>
      </c>
      <c r="L145" s="4">
        <f t="shared" si="19"/>
        <v>0</v>
      </c>
      <c r="M145" s="4" t="str">
        <f t="shared" si="20"/>
        <v>00</v>
      </c>
    </row>
    <row r="146" spans="2:13" hidden="1" x14ac:dyDescent="0.3">
      <c r="B146" s="18">
        <v>40</v>
      </c>
      <c r="C146" s="4" t="s">
        <v>695</v>
      </c>
      <c r="D146" s="4" t="s">
        <v>696</v>
      </c>
      <c r="E146" s="14" t="str">
        <f t="shared" si="10"/>
        <v xml:space="preserve"> </v>
      </c>
      <c r="F146" s="19" t="str">
        <f t="shared" si="11"/>
        <v xml:space="preserve">  </v>
      </c>
      <c r="G146" s="19" t="str">
        <f t="shared" si="11"/>
        <v xml:space="preserve">   </v>
      </c>
      <c r="H146" s="4" t="str">
        <f t="shared" si="8"/>
        <v xml:space="preserve">     </v>
      </c>
      <c r="K146" s="4">
        <f t="shared" si="18"/>
        <v>0</v>
      </c>
      <c r="L146" s="4">
        <f t="shared" si="19"/>
        <v>0</v>
      </c>
      <c r="M146" s="4" t="str">
        <f t="shared" si="20"/>
        <v>00</v>
      </c>
    </row>
    <row r="147" spans="2:13" hidden="1" x14ac:dyDescent="0.3">
      <c r="B147" s="18">
        <v>41</v>
      </c>
      <c r="C147" s="4" t="s">
        <v>697</v>
      </c>
      <c r="D147" s="4" t="s">
        <v>698</v>
      </c>
      <c r="E147" s="14" t="str">
        <f t="shared" si="10"/>
        <v xml:space="preserve"> </v>
      </c>
      <c r="F147" s="19" t="str">
        <f t="shared" si="11"/>
        <v xml:space="preserve">  </v>
      </c>
      <c r="G147" s="19" t="str">
        <f t="shared" si="11"/>
        <v xml:space="preserve">  </v>
      </c>
      <c r="H147" s="4" t="str">
        <f t="shared" si="8"/>
        <v xml:space="preserve">    </v>
      </c>
      <c r="K147" s="4">
        <f t="shared" si="18"/>
        <v>0</v>
      </c>
      <c r="L147" s="4">
        <f t="shared" si="19"/>
        <v>0</v>
      </c>
      <c r="M147" s="4" t="str">
        <f t="shared" si="20"/>
        <v>00</v>
      </c>
    </row>
    <row r="148" spans="2:13" hidden="1" x14ac:dyDescent="0.3">
      <c r="B148" s="18">
        <v>42</v>
      </c>
      <c r="C148" s="4" t="s">
        <v>699</v>
      </c>
      <c r="D148" s="4" t="s">
        <v>700</v>
      </c>
      <c r="E148" s="14" t="str">
        <f t="shared" si="10"/>
        <v xml:space="preserve">  </v>
      </c>
      <c r="F148" s="19" t="str">
        <f t="shared" si="11"/>
        <v xml:space="preserve">  </v>
      </c>
      <c r="G148" s="19" t="str">
        <f t="shared" si="11"/>
        <v xml:space="preserve">  </v>
      </c>
      <c r="H148" s="4" t="str">
        <f t="shared" si="8"/>
        <v xml:space="preserve">    </v>
      </c>
      <c r="K148" s="4">
        <f t="shared" si="18"/>
        <v>0</v>
      </c>
      <c r="L148" s="4">
        <f t="shared" si="19"/>
        <v>0</v>
      </c>
      <c r="M148" s="4" t="str">
        <f t="shared" si="20"/>
        <v>00</v>
      </c>
    </row>
    <row r="149" spans="2:13" hidden="1" x14ac:dyDescent="0.3">
      <c r="B149" s="18">
        <v>43</v>
      </c>
      <c r="C149" s="4" t="s">
        <v>701</v>
      </c>
      <c r="D149" s="4" t="s">
        <v>702</v>
      </c>
      <c r="E149" s="14" t="str">
        <f t="shared" si="10"/>
        <v xml:space="preserve">  </v>
      </c>
      <c r="F149" s="19" t="str">
        <f t="shared" si="11"/>
        <v xml:space="preserve">  </v>
      </c>
      <c r="G149" s="19" t="str">
        <f t="shared" si="11"/>
        <v xml:space="preserve">  </v>
      </c>
      <c r="H149" s="4" t="str">
        <f t="shared" si="8"/>
        <v xml:space="preserve">    </v>
      </c>
      <c r="K149" s="4">
        <f t="shared" si="18"/>
        <v>0</v>
      </c>
      <c r="L149" s="4">
        <f t="shared" si="19"/>
        <v>0</v>
      </c>
      <c r="M149" s="4" t="str">
        <f t="shared" si="20"/>
        <v>00</v>
      </c>
    </row>
    <row r="150" spans="2:13" hidden="1" x14ac:dyDescent="0.3">
      <c r="B150" s="18">
        <v>44</v>
      </c>
      <c r="C150" s="4" t="s">
        <v>703</v>
      </c>
      <c r="D150" s="4" t="s">
        <v>704</v>
      </c>
      <c r="E150" s="14" t="str">
        <f t="shared" si="10"/>
        <v xml:space="preserve">  </v>
      </c>
      <c r="F150" s="19" t="str">
        <f t="shared" si="11"/>
        <v xml:space="preserve">  </v>
      </c>
      <c r="G150" s="19" t="str">
        <f t="shared" si="11"/>
        <v xml:space="preserve">  </v>
      </c>
      <c r="H150" s="4" t="str">
        <f t="shared" si="8"/>
        <v xml:space="preserve">    </v>
      </c>
      <c r="K150" s="4">
        <f t="shared" si="18"/>
        <v>0</v>
      </c>
      <c r="L150" s="4">
        <f t="shared" si="19"/>
        <v>0</v>
      </c>
      <c r="M150" s="4" t="str">
        <f t="shared" si="20"/>
        <v>00</v>
      </c>
    </row>
    <row r="151" spans="2:13" hidden="1" x14ac:dyDescent="0.3">
      <c r="B151" s="18">
        <v>45</v>
      </c>
      <c r="C151" s="4" t="s">
        <v>705</v>
      </c>
      <c r="D151" s="4" t="s">
        <v>706</v>
      </c>
      <c r="E151" s="14" t="str">
        <f t="shared" si="10"/>
        <v xml:space="preserve">  </v>
      </c>
      <c r="F151" s="19" t="str">
        <f t="shared" si="11"/>
        <v xml:space="preserve">  </v>
      </c>
      <c r="G151" s="19" t="str">
        <f t="shared" si="11"/>
        <v xml:space="preserve">  </v>
      </c>
      <c r="H151" s="4" t="str">
        <f t="shared" si="8"/>
        <v xml:space="preserve">    </v>
      </c>
      <c r="K151" s="4">
        <f t="shared" si="18"/>
        <v>0</v>
      </c>
      <c r="L151" s="4">
        <f t="shared" si="19"/>
        <v>0</v>
      </c>
      <c r="M151" s="4" t="str">
        <f t="shared" si="20"/>
        <v>00</v>
      </c>
    </row>
    <row r="152" spans="2:13" hidden="1" x14ac:dyDescent="0.3">
      <c r="B152" s="18">
        <v>46</v>
      </c>
      <c r="C152" s="4" t="s">
        <v>707</v>
      </c>
      <c r="D152" s="4" t="s">
        <v>708</v>
      </c>
      <c r="E152" s="14" t="str">
        <f t="shared" si="10"/>
        <v xml:space="preserve">  </v>
      </c>
      <c r="F152" s="19" t="str">
        <f t="shared" si="11"/>
        <v xml:space="preserve">  </v>
      </c>
      <c r="G152" s="19" t="str">
        <f t="shared" si="11"/>
        <v xml:space="preserve">  </v>
      </c>
      <c r="H152" s="4" t="str">
        <f t="shared" si="8"/>
        <v xml:space="preserve">    </v>
      </c>
      <c r="K152" s="4">
        <f t="shared" si="18"/>
        <v>0</v>
      </c>
      <c r="L152" s="4">
        <f t="shared" si="19"/>
        <v>0</v>
      </c>
      <c r="M152" s="4" t="str">
        <f t="shared" si="20"/>
        <v>00</v>
      </c>
    </row>
    <row r="153" spans="2:13" hidden="1" x14ac:dyDescent="0.3">
      <c r="B153" s="18">
        <v>47</v>
      </c>
      <c r="C153" s="4" t="s">
        <v>709</v>
      </c>
      <c r="D153" s="4" t="s">
        <v>710</v>
      </c>
      <c r="E153" s="14" t="str">
        <f t="shared" si="10"/>
        <v xml:space="preserve">  </v>
      </c>
      <c r="F153" s="19" t="str">
        <f t="shared" si="11"/>
        <v xml:space="preserve">  </v>
      </c>
      <c r="G153" s="19" t="str">
        <f t="shared" si="11"/>
        <v xml:space="preserve">  </v>
      </c>
      <c r="H153" s="4" t="str">
        <f t="shared" si="8"/>
        <v xml:space="preserve">    </v>
      </c>
      <c r="K153" s="4">
        <f t="shared" si="18"/>
        <v>0</v>
      </c>
      <c r="L153" s="4">
        <f t="shared" si="19"/>
        <v>0</v>
      </c>
      <c r="M153" s="4" t="str">
        <f t="shared" si="20"/>
        <v>00</v>
      </c>
    </row>
    <row r="154" spans="2:13" hidden="1" x14ac:dyDescent="0.3">
      <c r="B154" s="18">
        <v>48</v>
      </c>
      <c r="C154" s="4" t="s">
        <v>711</v>
      </c>
      <c r="D154" s="4" t="s">
        <v>712</v>
      </c>
      <c r="E154" s="14" t="str">
        <f t="shared" si="10"/>
        <v xml:space="preserve">  </v>
      </c>
      <c r="F154" s="19" t="str">
        <f t="shared" si="11"/>
        <v xml:space="preserve">  </v>
      </c>
      <c r="G154" s="19" t="str">
        <f t="shared" si="11"/>
        <v xml:space="preserve">  </v>
      </c>
      <c r="H154" s="4" t="str">
        <f t="shared" si="8"/>
        <v xml:space="preserve">    </v>
      </c>
      <c r="K154" s="4">
        <f t="shared" si="18"/>
        <v>0</v>
      </c>
      <c r="L154" s="4">
        <f t="shared" si="19"/>
        <v>0</v>
      </c>
      <c r="M154" s="4" t="str">
        <f t="shared" si="20"/>
        <v>00</v>
      </c>
    </row>
    <row r="155" spans="2:13" hidden="1" x14ac:dyDescent="0.3">
      <c r="B155" s="18">
        <v>49</v>
      </c>
      <c r="C155" s="4" t="s">
        <v>713</v>
      </c>
      <c r="D155" s="4" t="s">
        <v>714</v>
      </c>
      <c r="E155" s="14" t="str">
        <f t="shared" si="10"/>
        <v xml:space="preserve">  </v>
      </c>
      <c r="F155" s="19" t="str">
        <f t="shared" si="11"/>
        <v xml:space="preserve">  </v>
      </c>
      <c r="G155" s="19" t="str">
        <f t="shared" si="11"/>
        <v xml:space="preserve">  </v>
      </c>
      <c r="H155" s="4" t="str">
        <f t="shared" si="8"/>
        <v xml:space="preserve">    </v>
      </c>
      <c r="K155" s="4">
        <f t="shared" si="18"/>
        <v>0</v>
      </c>
      <c r="L155" s="4">
        <f t="shared" si="19"/>
        <v>0</v>
      </c>
      <c r="M155" s="4" t="str">
        <f t="shared" si="20"/>
        <v>00</v>
      </c>
    </row>
    <row r="156" spans="2:13" hidden="1" x14ac:dyDescent="0.3">
      <c r="B156" s="18">
        <v>50</v>
      </c>
      <c r="C156" s="4" t="s">
        <v>715</v>
      </c>
      <c r="D156" s="4" t="s">
        <v>716</v>
      </c>
      <c r="E156" s="14" t="str">
        <f t="shared" si="10"/>
        <v xml:space="preserve">  </v>
      </c>
      <c r="F156" s="19" t="str">
        <f t="shared" si="11"/>
        <v xml:space="preserve">  </v>
      </c>
      <c r="G156" s="19" t="str">
        <f t="shared" si="11"/>
        <v xml:space="preserve">  </v>
      </c>
      <c r="H156" s="4" t="str">
        <f t="shared" si="8"/>
        <v xml:space="preserve">    </v>
      </c>
      <c r="K156" s="4">
        <f t="shared" si="18"/>
        <v>0</v>
      </c>
      <c r="L156" s="4">
        <f t="shared" si="19"/>
        <v>0</v>
      </c>
      <c r="M156" s="4" t="str">
        <f t="shared" si="20"/>
        <v>00</v>
      </c>
    </row>
    <row r="157" spans="2:13" hidden="1" x14ac:dyDescent="0.3">
      <c r="B157" s="18">
        <v>51</v>
      </c>
      <c r="C157" s="4" t="s">
        <v>717</v>
      </c>
      <c r="D157" s="4" t="s">
        <v>718</v>
      </c>
      <c r="E157" s="14" t="str">
        <f t="shared" si="10"/>
        <v xml:space="preserve">  </v>
      </c>
      <c r="F157" s="19" t="str">
        <f t="shared" si="11"/>
        <v xml:space="preserve">  </v>
      </c>
      <c r="G157" s="19" t="str">
        <f t="shared" si="11"/>
        <v xml:space="preserve">  </v>
      </c>
      <c r="H157" s="4" t="str">
        <f t="shared" si="8"/>
        <v xml:space="preserve">    </v>
      </c>
      <c r="K157" s="4">
        <f t="shared" si="18"/>
        <v>0</v>
      </c>
      <c r="L157" s="4">
        <f t="shared" si="19"/>
        <v>0</v>
      </c>
      <c r="M157" s="4" t="str">
        <f t="shared" si="20"/>
        <v>00</v>
      </c>
    </row>
    <row r="158" spans="2:13" hidden="1" x14ac:dyDescent="0.3">
      <c r="B158" s="18">
        <v>52</v>
      </c>
      <c r="C158" s="4" t="s">
        <v>719</v>
      </c>
      <c r="D158" s="4" t="s">
        <v>720</v>
      </c>
      <c r="E158" s="14" t="str">
        <f t="shared" si="10"/>
        <v xml:space="preserve"> </v>
      </c>
      <c r="F158" s="19" t="str">
        <f t="shared" si="11"/>
        <v xml:space="preserve">  </v>
      </c>
      <c r="G158" s="19" t="str">
        <f t="shared" si="11"/>
        <v xml:space="preserve">  </v>
      </c>
      <c r="H158" s="4" t="str">
        <f t="shared" si="8"/>
        <v xml:space="preserve">    </v>
      </c>
      <c r="K158" s="4">
        <f t="shared" si="18"/>
        <v>0</v>
      </c>
      <c r="L158" s="4">
        <f t="shared" si="19"/>
        <v>0</v>
      </c>
      <c r="M158" s="4" t="str">
        <f t="shared" si="20"/>
        <v>00</v>
      </c>
    </row>
    <row r="159" spans="2:13" hidden="1" x14ac:dyDescent="0.3">
      <c r="B159" s="18">
        <v>53</v>
      </c>
      <c r="C159" s="4" t="s">
        <v>724</v>
      </c>
      <c r="D159" s="4" t="s">
        <v>725</v>
      </c>
      <c r="E159" s="14" t="str">
        <f t="shared" si="10"/>
        <v xml:space="preserve">  </v>
      </c>
      <c r="F159" s="19" t="str">
        <f t="shared" si="11"/>
        <v xml:space="preserve">  </v>
      </c>
      <c r="G159" s="19" t="str">
        <f t="shared" si="11"/>
        <v xml:space="preserve">  </v>
      </c>
      <c r="H159" s="4" t="str">
        <f t="shared" si="8"/>
        <v xml:space="preserve">    </v>
      </c>
      <c r="K159" s="4">
        <f t="shared" si="18"/>
        <v>0</v>
      </c>
      <c r="L159" s="4">
        <f t="shared" si="19"/>
        <v>0</v>
      </c>
      <c r="M159" s="4" t="str">
        <f t="shared" si="20"/>
        <v>00</v>
      </c>
    </row>
  </sheetData>
  <sheetProtection algorithmName="SHA-512" hashValue="f7NRqcAeM9maZ4EaZKhEMI3HCK0CW99ESV15F6LePdzglmUlTS6FWPbzHghWfeTqFm8a1X5zbf+ibUTYQ6maQA==" saltValue="q1oYwUKqUhoJymN6dzJntQ==" spinCount="100000" sheet="1" objects="1" scenarios="1"/>
  <mergeCells count="190">
    <mergeCell ref="AO3:AR3"/>
    <mergeCell ref="AS3:AV3"/>
    <mergeCell ref="AW3:BB3"/>
    <mergeCell ref="B3:E3"/>
    <mergeCell ref="F3:I3"/>
    <mergeCell ref="J3:N3"/>
    <mergeCell ref="O3:R3"/>
    <mergeCell ref="S3:V3"/>
    <mergeCell ref="W3:AA3"/>
    <mergeCell ref="AB3:AE3"/>
    <mergeCell ref="AF3:AI3"/>
    <mergeCell ref="AJ3:AN3"/>
    <mergeCell ref="BD2:BF2"/>
    <mergeCell ref="B2:F2"/>
    <mergeCell ref="G2:J2"/>
    <mergeCell ref="K2:N2"/>
    <mergeCell ref="O2:S2"/>
    <mergeCell ref="T2:W2"/>
    <mergeCell ref="AB2:AF2"/>
    <mergeCell ref="AG2:AJ2"/>
    <mergeCell ref="AK2:AO2"/>
    <mergeCell ref="AP2:AS2"/>
    <mergeCell ref="AT2:AW2"/>
    <mergeCell ref="X2:AA2"/>
    <mergeCell ref="AX2:BB2"/>
    <mergeCell ref="AS18:AU18"/>
    <mergeCell ref="A19:Q19"/>
    <mergeCell ref="R19:T19"/>
    <mergeCell ref="U19:X19"/>
    <mergeCell ref="Y19:AA19"/>
    <mergeCell ref="AB19:AD19"/>
    <mergeCell ref="AE19:AH19"/>
    <mergeCell ref="AI19:AK19"/>
    <mergeCell ref="AL19:AN19"/>
    <mergeCell ref="AO19:AR19"/>
    <mergeCell ref="AS19:AU19"/>
    <mergeCell ref="A18:Q18"/>
    <mergeCell ref="R18:T18"/>
    <mergeCell ref="U18:X18"/>
    <mergeCell ref="Y18:AA18"/>
    <mergeCell ref="AB18:AD18"/>
    <mergeCell ref="AE18:AH18"/>
    <mergeCell ref="AI18:AK18"/>
    <mergeCell ref="AL18:AN18"/>
    <mergeCell ref="AO18:AR18"/>
    <mergeCell ref="A10:Q10"/>
    <mergeCell ref="R10:T10"/>
    <mergeCell ref="U10:X10"/>
    <mergeCell ref="Y10:AA10"/>
    <mergeCell ref="AB10:AD10"/>
    <mergeCell ref="AE10:AH10"/>
    <mergeCell ref="AI10:AK10"/>
    <mergeCell ref="AL10:AN10"/>
    <mergeCell ref="AO10:AR10"/>
    <mergeCell ref="AS15:AU15"/>
    <mergeCell ref="AL16:AN16"/>
    <mergeCell ref="AO16:AR16"/>
    <mergeCell ref="AS16:AU16"/>
    <mergeCell ref="AL17:AN17"/>
    <mergeCell ref="AO17:AR17"/>
    <mergeCell ref="AS17:AU17"/>
    <mergeCell ref="A24:AU24"/>
    <mergeCell ref="AL23:AN23"/>
    <mergeCell ref="AO23:AR23"/>
    <mergeCell ref="AS23:AU23"/>
    <mergeCell ref="AL20:AN20"/>
    <mergeCell ref="AO20:AR20"/>
    <mergeCell ref="AS20:AU20"/>
    <mergeCell ref="AL21:AN21"/>
    <mergeCell ref="AO21:AR21"/>
    <mergeCell ref="AS21:AU21"/>
    <mergeCell ref="AL22:AN22"/>
    <mergeCell ref="AO22:AR22"/>
    <mergeCell ref="AS22:AU22"/>
    <mergeCell ref="R23:T23"/>
    <mergeCell ref="U23:X23"/>
    <mergeCell ref="Y23:AA23"/>
    <mergeCell ref="AB23:AD23"/>
    <mergeCell ref="AE23:AH23"/>
    <mergeCell ref="AI23:AK23"/>
    <mergeCell ref="AB20:AD20"/>
    <mergeCell ref="AE20:AH20"/>
    <mergeCell ref="AI20:AK20"/>
    <mergeCell ref="AB21:AD21"/>
    <mergeCell ref="AL12:AN12"/>
    <mergeCell ref="AO12:AR12"/>
    <mergeCell ref="AB12:AD12"/>
    <mergeCell ref="AE12:AH12"/>
    <mergeCell ref="AI12:AK12"/>
    <mergeCell ref="AB13:AD13"/>
    <mergeCell ref="AE13:AH13"/>
    <mergeCell ref="AI13:AK13"/>
    <mergeCell ref="AB14:AD14"/>
    <mergeCell ref="AE14:AH14"/>
    <mergeCell ref="AI14:AK14"/>
    <mergeCell ref="AO15:AR15"/>
    <mergeCell ref="AS12:AU12"/>
    <mergeCell ref="AL13:AN13"/>
    <mergeCell ref="AO13:AR13"/>
    <mergeCell ref="AS13:AU13"/>
    <mergeCell ref="AL14:AN14"/>
    <mergeCell ref="AO14:AR14"/>
    <mergeCell ref="AS14:AU14"/>
    <mergeCell ref="AL8:AN8"/>
    <mergeCell ref="AO8:AR8"/>
    <mergeCell ref="AS8:AU8"/>
    <mergeCell ref="AL9:AN9"/>
    <mergeCell ref="AO9:AR9"/>
    <mergeCell ref="AS9:AU9"/>
    <mergeCell ref="AL11:AN11"/>
    <mergeCell ref="AO11:AR11"/>
    <mergeCell ref="AS11:AU11"/>
    <mergeCell ref="AS10:AU10"/>
    <mergeCell ref="U14:X14"/>
    <mergeCell ref="Y14:AA14"/>
    <mergeCell ref="U20:X20"/>
    <mergeCell ref="Y20:AA20"/>
    <mergeCell ref="R21:T21"/>
    <mergeCell ref="U21:X21"/>
    <mergeCell ref="Y21:AA21"/>
    <mergeCell ref="R22:T22"/>
    <mergeCell ref="U22:X22"/>
    <mergeCell ref="Y22:AA22"/>
    <mergeCell ref="R15:T15"/>
    <mergeCell ref="U15:X15"/>
    <mergeCell ref="Y15:AA15"/>
    <mergeCell ref="R16:T16"/>
    <mergeCell ref="U16:X16"/>
    <mergeCell ref="Y16:AA16"/>
    <mergeCell ref="R17:T17"/>
    <mergeCell ref="U17:X17"/>
    <mergeCell ref="Y17:AA17"/>
    <mergeCell ref="R20:T20"/>
    <mergeCell ref="B1:BB1"/>
    <mergeCell ref="A15:Q15"/>
    <mergeCell ref="A13:Q13"/>
    <mergeCell ref="A12:Q12"/>
    <mergeCell ref="A11:Q11"/>
    <mergeCell ref="A14:Q14"/>
    <mergeCell ref="A9:Q9"/>
    <mergeCell ref="A8:Q8"/>
    <mergeCell ref="R8:T8"/>
    <mergeCell ref="U8:X8"/>
    <mergeCell ref="Y8:AA8"/>
    <mergeCell ref="R9:T9"/>
    <mergeCell ref="U9:X9"/>
    <mergeCell ref="Y9:AA9"/>
    <mergeCell ref="R11:T11"/>
    <mergeCell ref="U11:X11"/>
    <mergeCell ref="Y11:AA11"/>
    <mergeCell ref="R12:T12"/>
    <mergeCell ref="U12:X12"/>
    <mergeCell ref="Y12:AA12"/>
    <mergeCell ref="R13:T13"/>
    <mergeCell ref="U13:X13"/>
    <mergeCell ref="Y13:AA13"/>
    <mergeCell ref="R14:T14"/>
    <mergeCell ref="AB8:AD8"/>
    <mergeCell ref="AE8:AH8"/>
    <mergeCell ref="AI8:AK8"/>
    <mergeCell ref="AB9:AD9"/>
    <mergeCell ref="AE9:AH9"/>
    <mergeCell ref="AI9:AK9"/>
    <mergeCell ref="AB11:AD11"/>
    <mergeCell ref="AE11:AH11"/>
    <mergeCell ref="AI11:AK11"/>
    <mergeCell ref="A26:AU27"/>
    <mergeCell ref="A28:AU28"/>
    <mergeCell ref="A29:AU29"/>
    <mergeCell ref="AE21:AH21"/>
    <mergeCell ref="AI21:AK21"/>
    <mergeCell ref="AB22:AD22"/>
    <mergeCell ref="AE22:AH22"/>
    <mergeCell ref="AI22:AK22"/>
    <mergeCell ref="AB15:AD15"/>
    <mergeCell ref="AE15:AH15"/>
    <mergeCell ref="AI15:AK15"/>
    <mergeCell ref="AB16:AD16"/>
    <mergeCell ref="AE16:AH16"/>
    <mergeCell ref="AI16:AK16"/>
    <mergeCell ref="AB17:AD17"/>
    <mergeCell ref="AE17:AH17"/>
    <mergeCell ref="AI17:AK17"/>
    <mergeCell ref="A22:Q22"/>
    <mergeCell ref="A20:Q20"/>
    <mergeCell ref="A23:Q23"/>
    <mergeCell ref="A17:Q17"/>
    <mergeCell ref="A16:Q16"/>
    <mergeCell ref="A21:Q21"/>
    <mergeCell ref="AL15:AN15"/>
  </mergeCells>
  <conditionalFormatting sqref="B5:BB5">
    <cfRule type="expression" dxfId="25" priority="16">
      <formula>B5=" "</formula>
    </cfRule>
  </conditionalFormatting>
  <conditionalFormatting sqref="B6:BB6">
    <cfRule type="expression" dxfId="24" priority="7">
      <formula>B6="      "</formula>
    </cfRule>
    <cfRule type="expression" dxfId="23" priority="8">
      <formula>B6="     "</formula>
    </cfRule>
  </conditionalFormatting>
  <conditionalFormatting sqref="E107:E159">
    <cfRule type="expression" dxfId="22" priority="12">
      <formula>E107=" "</formula>
    </cfRule>
  </conditionalFormatting>
  <conditionalFormatting sqref="F107:G159">
    <cfRule type="expression" dxfId="21" priority="11">
      <formula>F107="   "</formula>
    </cfRule>
  </conditionalFormatting>
  <conditionalFormatting sqref="H107:H159">
    <cfRule type="expression" dxfId="20" priority="9">
      <formula>H107="      "</formula>
    </cfRule>
    <cfRule type="expression" dxfId="19" priority="10">
      <formula>H107="     "</formula>
    </cfRule>
  </conditionalFormatting>
  <hyperlinks>
    <hyperlink ref="A1" location="'Zbirni prikaz'!A1" display="Južna Koreja" xr:uid="{E8474943-E5EE-4600-A9EB-6C37A3CC279B}"/>
    <hyperlink ref="A24:AU24" r:id="rId1" display="Izvor: https://www.timeanddate.com/holidays/" xr:uid="{1E4C538B-2C1F-4BC1-A882-451AC05E28D4}"/>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31B38013-68D7-4C2B-A174-802FF4E028F0}">
            <xm:f>LEFT(U9,LEN("nedjelja"))="nedjelja"</xm:f>
            <xm:f>"nedjelja"</xm:f>
            <x14:dxf>
              <fill>
                <patternFill patternType="gray125">
                  <bgColor theme="6" tint="0.39994506668294322"/>
                </patternFill>
              </fill>
            </x14:dxf>
          </x14:cfRule>
          <x14:cfRule type="containsText" priority="4" operator="containsText" id="{A1FB975B-A67E-4857-A062-3BDDE58B9EE9}">
            <xm:f>NOT(ISERROR(SEARCH("subota",U9)))</xm:f>
            <xm:f>"subota"</xm:f>
            <x14:dxf>
              <fill>
                <patternFill patternType="gray125">
                  <bgColor theme="6" tint="0.39994506668294322"/>
                </patternFill>
              </fill>
            </x14:dxf>
          </x14:cfRule>
          <xm:sqref>U9:X23</xm:sqref>
        </x14:conditionalFormatting>
        <x14:conditionalFormatting xmlns:xm="http://schemas.microsoft.com/office/excel/2006/main">
          <x14:cfRule type="beginsWith" priority="13" operator="beginsWith" id="{F4804652-C915-4641-8B96-F9E5B6874DE9}">
            <xm:f>LEFT(AE9,LEN("nedjelja"))="nedjelja"</xm:f>
            <xm:f>"nedjelja"</xm:f>
            <x14:dxf>
              <fill>
                <patternFill patternType="gray125">
                  <bgColor theme="6" tint="0.39994506668294322"/>
                </patternFill>
              </fill>
            </x14:dxf>
          </x14:cfRule>
          <x14:cfRule type="containsText" priority="14" operator="containsText" id="{F6BD0422-5628-45BE-BAAA-E9614CBDFADC}">
            <xm:f>NOT(ISERROR(SEARCH("subota",AE9)))</xm:f>
            <xm:f>"subota"</xm:f>
            <x14:dxf>
              <fill>
                <patternFill patternType="gray125">
                  <bgColor theme="6" tint="0.39994506668294322"/>
                </patternFill>
              </fill>
            </x14:dxf>
          </x14:cfRule>
          <xm:sqref>AE9:AH23</xm:sqref>
        </x14:conditionalFormatting>
        <x14:conditionalFormatting xmlns:xm="http://schemas.microsoft.com/office/excel/2006/main">
          <x14:cfRule type="beginsWith" priority="1" operator="beginsWith" id="{8D038722-3880-4305-A121-5F1B9D1B3262}">
            <xm:f>LEFT(AO9,LEN("nedjelja"))="nedjelja"</xm:f>
            <xm:f>"nedjelja"</xm:f>
            <x14:dxf>
              <fill>
                <patternFill patternType="gray125">
                  <bgColor theme="6" tint="0.39994506668294322"/>
                </patternFill>
              </fill>
            </x14:dxf>
          </x14:cfRule>
          <x14:cfRule type="containsText" priority="2" operator="containsText" id="{EF4298FD-BD72-4DD9-B2E2-1861DB333030}">
            <xm:f>NOT(ISERROR(SEARCH("subota",AO9)))</xm:f>
            <xm:f>"subota"</xm:f>
            <x14:dxf>
              <fill>
                <patternFill patternType="gray125">
                  <bgColor theme="6" tint="0.39994506668294322"/>
                </patternFill>
              </fill>
            </x14:dxf>
          </x14:cfRule>
          <xm:sqref>AO9:AR23</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2F712-6D25-4D9C-B77E-2F8AA723CBEC}">
  <sheetPr codeName="Sheet28"/>
  <dimension ref="A1:BI93"/>
  <sheetViews>
    <sheetView zoomScale="90" zoomScaleNormal="90" workbookViewId="0">
      <selection activeCell="A2" sqref="A2"/>
    </sheetView>
  </sheetViews>
  <sheetFormatPr defaultColWidth="9.109375" defaultRowHeight="14.4" x14ac:dyDescent="0.3"/>
  <cols>
    <col min="1" max="1" width="24" style="4" customWidth="1"/>
    <col min="2" max="33" width="3.6640625" style="4" customWidth="1"/>
    <col min="34" max="34" width="5" style="4" customWidth="1"/>
    <col min="35" max="40" width="3.6640625" style="4" customWidth="1"/>
    <col min="41" max="44" width="3" style="4" bestFit="1" customWidth="1"/>
    <col min="45" max="53" width="3.6640625" style="4" customWidth="1"/>
    <col min="54" max="54" width="4.6640625" style="4" customWidth="1"/>
    <col min="55" max="59" width="3.88671875" style="4" customWidth="1"/>
    <col min="60" max="16384" width="9.109375" style="4"/>
  </cols>
  <sheetData>
    <row r="1" spans="1:61" ht="18.75" customHeight="1" x14ac:dyDescent="0.3">
      <c r="A1" s="92" t="s">
        <v>264</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ht="15.75" customHeight="1"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1" ht="14.4" customHeight="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A4" s="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TRANSPOSE(E40:E92)</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ht="13.5" customHeight="1" x14ac:dyDescent="0.3">
      <c r="A6" s="17"/>
      <c r="B6" s="4" t="str">
        <f t="array" ref="B6:BB6">TRANSPOSE(H40:H92)</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15"/>
      <c r="BD6" s="16"/>
      <c r="BE6" s="5"/>
      <c r="BF6" s="5"/>
      <c r="BG6" s="3"/>
      <c r="BH6" s="3"/>
      <c r="BI6" s="3"/>
    </row>
    <row r="7" spans="1:61" ht="19.5"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s="60" customFormat="1" ht="29.2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59"/>
    </row>
    <row r="9" spans="1:61" x14ac:dyDescent="0.3">
      <c r="A9" s="148" t="s">
        <v>80</v>
      </c>
      <c r="B9" s="148" t="s">
        <v>80</v>
      </c>
      <c r="C9" s="148" t="s">
        <v>80</v>
      </c>
      <c r="D9" s="148" t="s">
        <v>80</v>
      </c>
      <c r="E9" s="148" t="s">
        <v>80</v>
      </c>
      <c r="F9" s="148" t="s">
        <v>80</v>
      </c>
      <c r="G9" s="148" t="s">
        <v>80</v>
      </c>
      <c r="H9" s="148" t="s">
        <v>80</v>
      </c>
      <c r="I9" s="148" t="s">
        <v>80</v>
      </c>
      <c r="J9" s="148" t="s">
        <v>80</v>
      </c>
      <c r="K9" s="148" t="s">
        <v>80</v>
      </c>
      <c r="L9" s="148" t="s">
        <v>80</v>
      </c>
      <c r="M9" s="148" t="s">
        <v>80</v>
      </c>
      <c r="N9" s="148" t="s">
        <v>80</v>
      </c>
      <c r="O9" s="148" t="s">
        <v>80</v>
      </c>
      <c r="P9" s="148" t="s">
        <v>80</v>
      </c>
      <c r="Q9" s="148" t="s">
        <v>80</v>
      </c>
      <c r="R9" s="230">
        <v>45292</v>
      </c>
      <c r="S9" s="231"/>
      <c r="T9" s="231"/>
      <c r="U9" s="147" t="str">
        <f t="shared" ref="U9:U21" si="0">TEXT(WEEKDAY(R9),"DDdD")</f>
        <v>ponedjeljak</v>
      </c>
      <c r="V9" s="147"/>
      <c r="W9" s="147"/>
      <c r="X9" s="147"/>
      <c r="Y9" s="153">
        <f t="shared" ref="Y9:Y27" si="1">WEEKNUM(R9,21)</f>
        <v>1</v>
      </c>
      <c r="Z9" s="153"/>
      <c r="AA9" s="153"/>
      <c r="AB9" s="230">
        <v>45658</v>
      </c>
      <c r="AC9" s="231"/>
      <c r="AD9" s="231"/>
      <c r="AE9" s="147" t="str">
        <f t="shared" ref="AE9:AE21" si="2">TEXT(WEEKDAY(AB9),"DDdD")</f>
        <v>srijeda</v>
      </c>
      <c r="AF9" s="147"/>
      <c r="AG9" s="147"/>
      <c r="AH9" s="147"/>
      <c r="AI9" s="153">
        <f t="shared" ref="AI9:AI27" si="3">WEEKNUM(AB9,21)</f>
        <v>1</v>
      </c>
      <c r="AJ9" s="153"/>
      <c r="AK9" s="153"/>
      <c r="AL9" s="230">
        <v>46023</v>
      </c>
      <c r="AM9" s="231"/>
      <c r="AN9" s="231"/>
      <c r="AO9" s="147" t="str">
        <f t="shared" ref="AO9:AO23" si="4">TEXT(WEEKDAY(AL9),"DDdD")</f>
        <v>četvrtak</v>
      </c>
      <c r="AP9" s="147"/>
      <c r="AQ9" s="147"/>
      <c r="AR9" s="147"/>
      <c r="AS9" s="153">
        <f t="shared" ref="AS9:AS27" si="5">WEEKNUM(AL9,21)</f>
        <v>1</v>
      </c>
      <c r="AT9" s="153"/>
      <c r="AU9" s="153"/>
      <c r="AV9" s="3"/>
      <c r="AW9" s="3"/>
      <c r="AX9" s="3"/>
      <c r="AY9" s="3"/>
      <c r="AZ9" s="3"/>
      <c r="BA9" s="3"/>
      <c r="BB9" s="3"/>
      <c r="BC9" s="3"/>
      <c r="BD9" s="3"/>
      <c r="BE9" s="3"/>
      <c r="BF9" s="3"/>
      <c r="BG9" s="3"/>
      <c r="BH9" s="3"/>
      <c r="BI9" s="3"/>
    </row>
    <row r="10" spans="1:61" ht="15" customHeight="1" x14ac:dyDescent="0.3">
      <c r="A10" s="148" t="s">
        <v>609</v>
      </c>
      <c r="B10" s="148"/>
      <c r="C10" s="148"/>
      <c r="D10" s="148"/>
      <c r="E10" s="148"/>
      <c r="F10" s="148"/>
      <c r="G10" s="148"/>
      <c r="H10" s="148"/>
      <c r="I10" s="148"/>
      <c r="J10" s="148"/>
      <c r="K10" s="148"/>
      <c r="L10" s="148"/>
      <c r="M10" s="148"/>
      <c r="N10" s="148"/>
      <c r="O10" s="148"/>
      <c r="P10" s="148"/>
      <c r="Q10" s="148"/>
      <c r="R10" s="230">
        <v>45331</v>
      </c>
      <c r="S10" s="231"/>
      <c r="T10" s="231"/>
      <c r="U10" s="235" t="str">
        <f t="shared" si="0"/>
        <v>petak</v>
      </c>
      <c r="V10" s="235"/>
      <c r="W10" s="235"/>
      <c r="X10" s="235"/>
      <c r="Y10" s="147">
        <f t="shared" si="1"/>
        <v>6</v>
      </c>
      <c r="Z10" s="147"/>
      <c r="AA10" s="147"/>
      <c r="AB10" s="230">
        <v>45685</v>
      </c>
      <c r="AC10" s="231"/>
      <c r="AD10" s="231"/>
      <c r="AE10" s="235" t="str">
        <f t="shared" si="2"/>
        <v>utorak</v>
      </c>
      <c r="AF10" s="235"/>
      <c r="AG10" s="235"/>
      <c r="AH10" s="235"/>
      <c r="AI10" s="147">
        <f t="shared" si="3"/>
        <v>5</v>
      </c>
      <c r="AJ10" s="147"/>
      <c r="AK10" s="147"/>
      <c r="AL10" s="230">
        <v>46069</v>
      </c>
      <c r="AM10" s="231"/>
      <c r="AN10" s="231"/>
      <c r="AO10" s="235" t="str">
        <f t="shared" si="4"/>
        <v>ponedjeljak</v>
      </c>
      <c r="AP10" s="235"/>
      <c r="AQ10" s="235"/>
      <c r="AR10" s="235"/>
      <c r="AS10" s="147">
        <f t="shared" si="5"/>
        <v>8</v>
      </c>
      <c r="AT10" s="147"/>
      <c r="AU10" s="147"/>
      <c r="AV10" s="3"/>
      <c r="AW10" s="3"/>
      <c r="AX10" s="3"/>
      <c r="AY10" s="3"/>
      <c r="AZ10" s="3"/>
      <c r="BA10" s="3"/>
      <c r="BB10" s="3"/>
      <c r="BC10" s="3"/>
      <c r="BD10" s="3"/>
      <c r="BE10" s="3"/>
      <c r="BF10" s="3"/>
      <c r="BG10" s="3"/>
      <c r="BH10" s="3"/>
      <c r="BI10" s="3"/>
    </row>
    <row r="11" spans="1:61" ht="15" customHeight="1" x14ac:dyDescent="0.3">
      <c r="A11" s="148" t="s">
        <v>609</v>
      </c>
      <c r="B11" s="148"/>
      <c r="C11" s="148"/>
      <c r="D11" s="148"/>
      <c r="E11" s="148"/>
      <c r="F11" s="148"/>
      <c r="G11" s="148"/>
      <c r="H11" s="148"/>
      <c r="I11" s="148"/>
      <c r="J11" s="148"/>
      <c r="K11" s="148"/>
      <c r="L11" s="148"/>
      <c r="M11" s="148"/>
      <c r="N11" s="148"/>
      <c r="O11" s="148"/>
      <c r="P11" s="148"/>
      <c r="Q11" s="148"/>
      <c r="R11" s="230">
        <v>45332</v>
      </c>
      <c r="S11" s="231"/>
      <c r="T11" s="231"/>
      <c r="U11" s="235" t="str">
        <f t="shared" si="0"/>
        <v>subota</v>
      </c>
      <c r="V11" s="235"/>
      <c r="W11" s="235"/>
      <c r="X11" s="235"/>
      <c r="Y11" s="147">
        <f t="shared" si="1"/>
        <v>6</v>
      </c>
      <c r="Z11" s="147"/>
      <c r="AA11" s="147"/>
      <c r="AB11" s="230">
        <v>45686</v>
      </c>
      <c r="AC11" s="231"/>
      <c r="AD11" s="231"/>
      <c r="AE11" s="235" t="str">
        <f t="shared" si="2"/>
        <v>srijeda</v>
      </c>
      <c r="AF11" s="235"/>
      <c r="AG11" s="235"/>
      <c r="AH11" s="235"/>
      <c r="AI11" s="147">
        <f t="shared" si="3"/>
        <v>5</v>
      </c>
      <c r="AJ11" s="147"/>
      <c r="AK11" s="147"/>
      <c r="AL11" s="230">
        <v>46070</v>
      </c>
      <c r="AM11" s="231"/>
      <c r="AN11" s="231"/>
      <c r="AO11" s="235" t="str">
        <f t="shared" ref="AO11:AO16" si="6">TEXT(WEEKDAY(AL11),"DDdD")</f>
        <v>utorak</v>
      </c>
      <c r="AP11" s="235"/>
      <c r="AQ11" s="235"/>
      <c r="AR11" s="235"/>
      <c r="AS11" s="147">
        <f t="shared" si="5"/>
        <v>8</v>
      </c>
      <c r="AT11" s="147"/>
      <c r="AU11" s="147"/>
      <c r="AV11" s="3"/>
      <c r="AW11" s="3"/>
      <c r="AX11" s="3"/>
      <c r="AY11" s="3"/>
      <c r="AZ11" s="3"/>
      <c r="BA11" s="3"/>
      <c r="BB11" s="3"/>
      <c r="BC11" s="3"/>
      <c r="BD11" s="3"/>
      <c r="BE11" s="3"/>
      <c r="BF11" s="3"/>
      <c r="BG11" s="3"/>
      <c r="BH11" s="3"/>
      <c r="BI11" s="3"/>
    </row>
    <row r="12" spans="1:61" ht="15" customHeight="1" x14ac:dyDescent="0.3">
      <c r="A12" s="148" t="s">
        <v>610</v>
      </c>
      <c r="B12" s="148"/>
      <c r="C12" s="148"/>
      <c r="D12" s="148"/>
      <c r="E12" s="148"/>
      <c r="F12" s="148"/>
      <c r="G12" s="148"/>
      <c r="H12" s="148"/>
      <c r="I12" s="148"/>
      <c r="J12" s="148"/>
      <c r="K12" s="148"/>
      <c r="L12" s="148"/>
      <c r="M12" s="148"/>
      <c r="N12" s="148"/>
      <c r="O12" s="148"/>
      <c r="P12" s="148"/>
      <c r="Q12" s="148"/>
      <c r="R12" s="230">
        <v>45333</v>
      </c>
      <c r="S12" s="231"/>
      <c r="T12" s="231"/>
      <c r="U12" s="235" t="str">
        <f t="shared" si="0"/>
        <v>nedjelja</v>
      </c>
      <c r="V12" s="235"/>
      <c r="W12" s="235"/>
      <c r="X12" s="235"/>
      <c r="Y12" s="147">
        <f t="shared" si="1"/>
        <v>6</v>
      </c>
      <c r="Z12" s="147"/>
      <c r="AA12" s="147"/>
      <c r="AB12" s="230">
        <v>45687</v>
      </c>
      <c r="AC12" s="231"/>
      <c r="AD12" s="231"/>
      <c r="AE12" s="235" t="str">
        <f t="shared" si="2"/>
        <v>četvrtak</v>
      </c>
      <c r="AF12" s="235"/>
      <c r="AG12" s="235"/>
      <c r="AH12" s="235"/>
      <c r="AI12" s="147">
        <f t="shared" si="3"/>
        <v>5</v>
      </c>
      <c r="AJ12" s="147"/>
      <c r="AK12" s="147"/>
      <c r="AL12" s="230">
        <v>46071</v>
      </c>
      <c r="AM12" s="231"/>
      <c r="AN12" s="231"/>
      <c r="AO12" s="235" t="str">
        <f t="shared" si="6"/>
        <v>srijeda</v>
      </c>
      <c r="AP12" s="235"/>
      <c r="AQ12" s="235"/>
      <c r="AR12" s="235"/>
      <c r="AS12" s="147">
        <f t="shared" si="5"/>
        <v>8</v>
      </c>
      <c r="AT12" s="147"/>
      <c r="AU12" s="147"/>
      <c r="AV12" s="3"/>
      <c r="AW12" s="3"/>
      <c r="AX12" s="3"/>
      <c r="AY12" s="3"/>
      <c r="AZ12" s="3"/>
      <c r="BA12" s="3"/>
      <c r="BB12" s="3"/>
      <c r="BC12" s="3"/>
      <c r="BD12" s="3"/>
      <c r="BE12" s="3"/>
      <c r="BF12" s="3"/>
      <c r="BG12" s="3"/>
      <c r="BH12" s="3"/>
      <c r="BI12" s="3"/>
    </row>
    <row r="13" spans="1:61" ht="15" customHeight="1" x14ac:dyDescent="0.3">
      <c r="A13" s="148" t="s">
        <v>610</v>
      </c>
      <c r="B13" s="148"/>
      <c r="C13" s="148"/>
      <c r="D13" s="148"/>
      <c r="E13" s="148"/>
      <c r="F13" s="148"/>
      <c r="G13" s="148"/>
      <c r="H13" s="148"/>
      <c r="I13" s="148"/>
      <c r="J13" s="148"/>
      <c r="K13" s="148"/>
      <c r="L13" s="148"/>
      <c r="M13" s="148"/>
      <c r="N13" s="148"/>
      <c r="O13" s="148"/>
      <c r="P13" s="148"/>
      <c r="Q13" s="148"/>
      <c r="R13" s="230">
        <v>45334</v>
      </c>
      <c r="S13" s="231"/>
      <c r="T13" s="231"/>
      <c r="U13" s="235" t="str">
        <f t="shared" si="0"/>
        <v>ponedjeljak</v>
      </c>
      <c r="V13" s="235"/>
      <c r="W13" s="235"/>
      <c r="X13" s="235"/>
      <c r="Y13" s="147">
        <f t="shared" si="1"/>
        <v>7</v>
      </c>
      <c r="Z13" s="147"/>
      <c r="AA13" s="147"/>
      <c r="AB13" s="230">
        <v>45688</v>
      </c>
      <c r="AC13" s="231"/>
      <c r="AD13" s="231"/>
      <c r="AE13" s="235" t="str">
        <f t="shared" si="2"/>
        <v>petak</v>
      </c>
      <c r="AF13" s="235"/>
      <c r="AG13" s="235"/>
      <c r="AH13" s="235"/>
      <c r="AI13" s="147">
        <f t="shared" si="3"/>
        <v>5</v>
      </c>
      <c r="AJ13" s="147"/>
      <c r="AK13" s="147"/>
      <c r="AL13" s="230">
        <v>46072</v>
      </c>
      <c r="AM13" s="231"/>
      <c r="AN13" s="231"/>
      <c r="AO13" s="235" t="str">
        <f t="shared" si="6"/>
        <v>četvrtak</v>
      </c>
      <c r="AP13" s="235"/>
      <c r="AQ13" s="235"/>
      <c r="AR13" s="235"/>
      <c r="AS13" s="147">
        <f t="shared" si="5"/>
        <v>8</v>
      </c>
      <c r="AT13" s="147"/>
      <c r="AU13" s="147"/>
      <c r="AV13" s="3"/>
      <c r="AW13" s="3"/>
      <c r="AX13" s="3"/>
      <c r="AY13" s="3"/>
      <c r="AZ13" s="3"/>
      <c r="BA13" s="3"/>
      <c r="BB13" s="3"/>
      <c r="BC13" s="3"/>
      <c r="BD13" s="3"/>
      <c r="BE13" s="3"/>
      <c r="BF13" s="3"/>
      <c r="BG13" s="3"/>
      <c r="BH13" s="3"/>
      <c r="BI13" s="3"/>
    </row>
    <row r="14" spans="1:61" ht="15" customHeight="1" x14ac:dyDescent="0.3">
      <c r="A14" s="148" t="s">
        <v>610</v>
      </c>
      <c r="B14" s="148"/>
      <c r="C14" s="148"/>
      <c r="D14" s="148"/>
      <c r="E14" s="148"/>
      <c r="F14" s="148"/>
      <c r="G14" s="148"/>
      <c r="H14" s="148"/>
      <c r="I14" s="148"/>
      <c r="J14" s="148"/>
      <c r="K14" s="148"/>
      <c r="L14" s="148"/>
      <c r="M14" s="148"/>
      <c r="N14" s="148"/>
      <c r="O14" s="148"/>
      <c r="P14" s="148"/>
      <c r="Q14" s="148"/>
      <c r="R14" s="230">
        <v>45335</v>
      </c>
      <c r="S14" s="231"/>
      <c r="T14" s="231"/>
      <c r="U14" s="235" t="str">
        <f t="shared" si="0"/>
        <v>utorak</v>
      </c>
      <c r="V14" s="235"/>
      <c r="W14" s="235"/>
      <c r="X14" s="235"/>
      <c r="Y14" s="147">
        <f t="shared" si="1"/>
        <v>7</v>
      </c>
      <c r="Z14" s="147"/>
      <c r="AA14" s="147"/>
      <c r="AB14" s="230">
        <v>45689</v>
      </c>
      <c r="AC14" s="231"/>
      <c r="AD14" s="231"/>
      <c r="AE14" s="235" t="str">
        <f t="shared" si="2"/>
        <v>subota</v>
      </c>
      <c r="AF14" s="235"/>
      <c r="AG14" s="235"/>
      <c r="AH14" s="235"/>
      <c r="AI14" s="147">
        <f t="shared" si="3"/>
        <v>5</v>
      </c>
      <c r="AJ14" s="147"/>
      <c r="AK14" s="147"/>
      <c r="AL14" s="230">
        <v>46073</v>
      </c>
      <c r="AM14" s="231"/>
      <c r="AN14" s="231"/>
      <c r="AO14" s="235" t="str">
        <f t="shared" si="6"/>
        <v>petak</v>
      </c>
      <c r="AP14" s="235"/>
      <c r="AQ14" s="235"/>
      <c r="AR14" s="235"/>
      <c r="AS14" s="147">
        <f t="shared" si="5"/>
        <v>8</v>
      </c>
      <c r="AT14" s="147"/>
      <c r="AU14" s="147"/>
      <c r="AV14" s="3"/>
      <c r="AW14" s="3"/>
      <c r="AX14" s="3"/>
      <c r="AY14" s="3"/>
      <c r="AZ14" s="3"/>
      <c r="BA14" s="3"/>
      <c r="BB14" s="3"/>
      <c r="BC14" s="3"/>
      <c r="BD14" s="3"/>
      <c r="BE14" s="3"/>
      <c r="BF14" s="3"/>
      <c r="BG14" s="3"/>
      <c r="BH14" s="3"/>
      <c r="BI14" s="3"/>
    </row>
    <row r="15" spans="1:61" ht="15" customHeight="1" x14ac:dyDescent="0.3">
      <c r="A15" s="148" t="s">
        <v>610</v>
      </c>
      <c r="B15" s="148"/>
      <c r="C15" s="148"/>
      <c r="D15" s="148"/>
      <c r="E15" s="148"/>
      <c r="F15" s="148"/>
      <c r="G15" s="148"/>
      <c r="H15" s="148"/>
      <c r="I15" s="148"/>
      <c r="J15" s="148"/>
      <c r="K15" s="148"/>
      <c r="L15" s="148"/>
      <c r="M15" s="148"/>
      <c r="N15" s="148"/>
      <c r="O15" s="148"/>
      <c r="P15" s="148"/>
      <c r="Q15" s="148"/>
      <c r="R15" s="230">
        <v>45336</v>
      </c>
      <c r="S15" s="231"/>
      <c r="T15" s="231"/>
      <c r="U15" s="235" t="str">
        <f t="shared" si="0"/>
        <v>srijeda</v>
      </c>
      <c r="V15" s="235"/>
      <c r="W15" s="235"/>
      <c r="X15" s="235"/>
      <c r="Y15" s="147">
        <f t="shared" si="1"/>
        <v>7</v>
      </c>
      <c r="Z15" s="147"/>
      <c r="AA15" s="147"/>
      <c r="AB15" s="230">
        <v>45690</v>
      </c>
      <c r="AC15" s="231"/>
      <c r="AD15" s="231"/>
      <c r="AE15" s="235" t="str">
        <f t="shared" si="2"/>
        <v>nedjelja</v>
      </c>
      <c r="AF15" s="235"/>
      <c r="AG15" s="235"/>
      <c r="AH15" s="235"/>
      <c r="AI15" s="147">
        <f t="shared" si="3"/>
        <v>5</v>
      </c>
      <c r="AJ15" s="147"/>
      <c r="AK15" s="147"/>
      <c r="AL15" s="230">
        <v>46074</v>
      </c>
      <c r="AM15" s="231"/>
      <c r="AN15" s="231"/>
      <c r="AO15" s="235" t="str">
        <f t="shared" si="6"/>
        <v>subota</v>
      </c>
      <c r="AP15" s="235"/>
      <c r="AQ15" s="235"/>
      <c r="AR15" s="235"/>
      <c r="AS15" s="147">
        <f t="shared" si="5"/>
        <v>8</v>
      </c>
      <c r="AT15" s="147"/>
      <c r="AU15" s="147"/>
      <c r="AV15" s="3"/>
      <c r="AW15" s="3"/>
      <c r="AX15" s="3"/>
      <c r="AY15" s="3"/>
      <c r="AZ15" s="3"/>
      <c r="BA15" s="3"/>
      <c r="BB15" s="3"/>
      <c r="BC15" s="3"/>
      <c r="BD15" s="3"/>
      <c r="BE15" s="3"/>
      <c r="BF15" s="3"/>
      <c r="BG15" s="3"/>
      <c r="BH15" s="3"/>
      <c r="BI15" s="3"/>
    </row>
    <row r="16" spans="1:61" ht="15" customHeight="1" x14ac:dyDescent="0.3">
      <c r="A16" s="148" t="s">
        <v>610</v>
      </c>
      <c r="B16" s="148"/>
      <c r="C16" s="148"/>
      <c r="D16" s="148"/>
      <c r="E16" s="148"/>
      <c r="F16" s="148"/>
      <c r="G16" s="148"/>
      <c r="H16" s="148"/>
      <c r="I16" s="148"/>
      <c r="J16" s="148"/>
      <c r="K16" s="148"/>
      <c r="L16" s="148"/>
      <c r="M16" s="148"/>
      <c r="N16" s="148"/>
      <c r="O16" s="148"/>
      <c r="P16" s="148"/>
      <c r="Q16" s="148"/>
      <c r="R16" s="230">
        <v>45337</v>
      </c>
      <c r="S16" s="231"/>
      <c r="T16" s="231"/>
      <c r="U16" s="235" t="str">
        <f t="shared" si="0"/>
        <v>četvrtak</v>
      </c>
      <c r="V16" s="235"/>
      <c r="W16" s="235"/>
      <c r="X16" s="235"/>
      <c r="Y16" s="147">
        <f t="shared" si="1"/>
        <v>7</v>
      </c>
      <c r="Z16" s="147"/>
      <c r="AA16" s="147"/>
      <c r="AB16" s="230">
        <v>45691</v>
      </c>
      <c r="AC16" s="231"/>
      <c r="AD16" s="231"/>
      <c r="AE16" s="235" t="str">
        <f t="shared" si="2"/>
        <v>ponedjeljak</v>
      </c>
      <c r="AF16" s="235"/>
      <c r="AG16" s="235"/>
      <c r="AH16" s="235"/>
      <c r="AI16" s="147">
        <f t="shared" si="3"/>
        <v>6</v>
      </c>
      <c r="AJ16" s="147"/>
      <c r="AK16" s="147"/>
      <c r="AL16" s="230">
        <v>46075</v>
      </c>
      <c r="AM16" s="231"/>
      <c r="AN16" s="231"/>
      <c r="AO16" s="235" t="str">
        <f t="shared" si="6"/>
        <v>nedjelja</v>
      </c>
      <c r="AP16" s="235"/>
      <c r="AQ16" s="235"/>
      <c r="AR16" s="235"/>
      <c r="AS16" s="147">
        <f t="shared" si="5"/>
        <v>8</v>
      </c>
      <c r="AT16" s="147"/>
      <c r="AU16" s="147"/>
      <c r="AV16" s="3"/>
      <c r="AW16" s="3"/>
      <c r="AX16" s="3"/>
      <c r="AY16" s="3"/>
      <c r="AZ16" s="3"/>
      <c r="BA16" s="3"/>
      <c r="BB16" s="3"/>
      <c r="BC16" s="3"/>
      <c r="BD16" s="3"/>
      <c r="BE16" s="3"/>
      <c r="BF16" s="3"/>
      <c r="BG16" s="3"/>
      <c r="BH16" s="3"/>
      <c r="BI16" s="3"/>
    </row>
    <row r="17" spans="1:61" ht="15" customHeight="1" x14ac:dyDescent="0.3">
      <c r="A17" s="134" t="s">
        <v>270</v>
      </c>
      <c r="B17" s="134"/>
      <c r="C17" s="134"/>
      <c r="D17" s="134"/>
      <c r="E17" s="134"/>
      <c r="F17" s="134"/>
      <c r="G17" s="134"/>
      <c r="H17" s="134"/>
      <c r="I17" s="134"/>
      <c r="J17" s="134"/>
      <c r="K17" s="134"/>
      <c r="L17" s="134"/>
      <c r="M17" s="134"/>
      <c r="N17" s="134"/>
      <c r="O17" s="134"/>
      <c r="P17" s="134"/>
      <c r="Q17" s="134"/>
      <c r="R17" s="230">
        <v>45359</v>
      </c>
      <c r="S17" s="231"/>
      <c r="T17" s="231"/>
      <c r="U17" s="235" t="str">
        <f t="shared" si="0"/>
        <v>petak</v>
      </c>
      <c r="V17" s="235"/>
      <c r="W17" s="235"/>
      <c r="X17" s="235"/>
      <c r="Y17" s="147">
        <f t="shared" si="1"/>
        <v>10</v>
      </c>
      <c r="Z17" s="147"/>
      <c r="AA17" s="147"/>
      <c r="AB17" s="230">
        <v>45724</v>
      </c>
      <c r="AC17" s="231"/>
      <c r="AD17" s="231"/>
      <c r="AE17" s="235" t="str">
        <f t="shared" si="2"/>
        <v>subota</v>
      </c>
      <c r="AF17" s="235"/>
      <c r="AG17" s="235"/>
      <c r="AH17" s="235"/>
      <c r="AI17" s="147">
        <f t="shared" si="3"/>
        <v>10</v>
      </c>
      <c r="AJ17" s="147"/>
      <c r="AK17" s="147"/>
      <c r="AL17" s="230">
        <v>46089</v>
      </c>
      <c r="AM17" s="231"/>
      <c r="AN17" s="231"/>
      <c r="AO17" s="235" t="str">
        <f t="shared" ref="AO17" si="7">TEXT(WEEKDAY(AL17),"DDdD")</f>
        <v>nedjelja</v>
      </c>
      <c r="AP17" s="235"/>
      <c r="AQ17" s="235"/>
      <c r="AR17" s="235"/>
      <c r="AS17" s="147">
        <f t="shared" si="5"/>
        <v>10</v>
      </c>
      <c r="AT17" s="147"/>
      <c r="AU17" s="147"/>
      <c r="AV17" s="3"/>
      <c r="AW17" s="3"/>
      <c r="AX17" s="3"/>
      <c r="AY17" s="3"/>
      <c r="AZ17" s="3"/>
      <c r="BA17" s="3"/>
      <c r="BB17" s="3"/>
      <c r="BC17" s="3"/>
      <c r="BD17" s="3"/>
      <c r="BE17" s="3"/>
      <c r="BF17" s="3"/>
      <c r="BG17" s="3"/>
      <c r="BH17" s="3"/>
      <c r="BI17" s="3"/>
    </row>
    <row r="18" spans="1:61" ht="15" customHeight="1" x14ac:dyDescent="0.3">
      <c r="A18" s="148" t="s">
        <v>278</v>
      </c>
      <c r="B18" s="148"/>
      <c r="C18" s="148"/>
      <c r="D18" s="148"/>
      <c r="E18" s="148"/>
      <c r="F18" s="148"/>
      <c r="G18" s="148"/>
      <c r="H18" s="148"/>
      <c r="I18" s="148"/>
      <c r="J18" s="148"/>
      <c r="K18" s="148"/>
      <c r="L18" s="148"/>
      <c r="M18" s="148"/>
      <c r="N18" s="148"/>
      <c r="O18" s="148"/>
      <c r="P18" s="148"/>
      <c r="Q18" s="148"/>
      <c r="R18" s="230">
        <v>45387</v>
      </c>
      <c r="S18" s="231"/>
      <c r="T18" s="231"/>
      <c r="U18" s="232" t="str">
        <f t="shared" si="0"/>
        <v>petak</v>
      </c>
      <c r="V18" s="233"/>
      <c r="W18" s="233"/>
      <c r="X18" s="234"/>
      <c r="Y18" s="147">
        <f t="shared" si="1"/>
        <v>14</v>
      </c>
      <c r="Z18" s="147"/>
      <c r="AA18" s="147"/>
      <c r="AB18" s="230">
        <v>45752</v>
      </c>
      <c r="AC18" s="231"/>
      <c r="AD18" s="231"/>
      <c r="AE18" s="232" t="str">
        <f t="shared" si="2"/>
        <v>subota</v>
      </c>
      <c r="AF18" s="233"/>
      <c r="AG18" s="233"/>
      <c r="AH18" s="234"/>
      <c r="AI18" s="147">
        <f t="shared" si="3"/>
        <v>14</v>
      </c>
      <c r="AJ18" s="147"/>
      <c r="AK18" s="147"/>
      <c r="AL18" s="230">
        <v>46117</v>
      </c>
      <c r="AM18" s="231"/>
      <c r="AN18" s="231"/>
      <c r="AO18" s="232" t="str">
        <f t="shared" si="4"/>
        <v>nedjelja</v>
      </c>
      <c r="AP18" s="233"/>
      <c r="AQ18" s="233"/>
      <c r="AR18" s="234"/>
      <c r="AS18" s="147">
        <f t="shared" si="5"/>
        <v>14</v>
      </c>
      <c r="AT18" s="147"/>
      <c r="AU18" s="147"/>
      <c r="AV18" s="3"/>
      <c r="AW18" s="3"/>
      <c r="AX18" s="3"/>
      <c r="AY18" s="3"/>
      <c r="AZ18" s="3"/>
      <c r="BA18" s="3"/>
      <c r="BB18" s="3"/>
      <c r="BC18" s="3"/>
      <c r="BD18" s="3"/>
      <c r="BE18" s="3"/>
      <c r="BF18" s="3"/>
      <c r="BG18" s="3"/>
      <c r="BH18" s="3"/>
      <c r="BI18" s="3"/>
    </row>
    <row r="19" spans="1:61" x14ac:dyDescent="0.3">
      <c r="A19" s="182" t="s">
        <v>48</v>
      </c>
      <c r="B19" s="182" t="s">
        <v>48</v>
      </c>
      <c r="C19" s="182" t="s">
        <v>48</v>
      </c>
      <c r="D19" s="182" t="s">
        <v>48</v>
      </c>
      <c r="E19" s="182" t="s">
        <v>48</v>
      </c>
      <c r="F19" s="182" t="s">
        <v>48</v>
      </c>
      <c r="G19" s="182" t="s">
        <v>48</v>
      </c>
      <c r="H19" s="182" t="s">
        <v>48</v>
      </c>
      <c r="I19" s="182" t="s">
        <v>48</v>
      </c>
      <c r="J19" s="182" t="s">
        <v>48</v>
      </c>
      <c r="K19" s="182" t="s">
        <v>48</v>
      </c>
      <c r="L19" s="182" t="s">
        <v>48</v>
      </c>
      <c r="M19" s="182" t="s">
        <v>48</v>
      </c>
      <c r="N19" s="182" t="s">
        <v>48</v>
      </c>
      <c r="O19" s="182" t="s">
        <v>48</v>
      </c>
      <c r="P19" s="182" t="s">
        <v>48</v>
      </c>
      <c r="Q19" s="182" t="s">
        <v>48</v>
      </c>
      <c r="R19" s="230">
        <v>45413</v>
      </c>
      <c r="S19" s="231"/>
      <c r="T19" s="231"/>
      <c r="U19" s="147" t="str">
        <f t="shared" si="0"/>
        <v>srijeda</v>
      </c>
      <c r="V19" s="147"/>
      <c r="W19" s="147"/>
      <c r="X19" s="147"/>
      <c r="Y19" s="153">
        <f t="shared" si="1"/>
        <v>18</v>
      </c>
      <c r="Z19" s="153"/>
      <c r="AA19" s="153"/>
      <c r="AB19" s="230">
        <v>45778</v>
      </c>
      <c r="AC19" s="231"/>
      <c r="AD19" s="231"/>
      <c r="AE19" s="147" t="str">
        <f t="shared" si="2"/>
        <v>četvrtak</v>
      </c>
      <c r="AF19" s="147"/>
      <c r="AG19" s="147"/>
      <c r="AH19" s="147"/>
      <c r="AI19" s="153">
        <f t="shared" si="3"/>
        <v>18</v>
      </c>
      <c r="AJ19" s="153"/>
      <c r="AK19" s="153"/>
      <c r="AL19" s="230">
        <v>46143</v>
      </c>
      <c r="AM19" s="231"/>
      <c r="AN19" s="231"/>
      <c r="AO19" s="147" t="str">
        <f t="shared" si="4"/>
        <v>petak</v>
      </c>
      <c r="AP19" s="147"/>
      <c r="AQ19" s="147"/>
      <c r="AR19" s="147"/>
      <c r="AS19" s="153">
        <f t="shared" si="5"/>
        <v>18</v>
      </c>
      <c r="AT19" s="153"/>
      <c r="AU19" s="153"/>
      <c r="AV19" s="3"/>
      <c r="AW19" s="3"/>
      <c r="AX19" s="3"/>
      <c r="AY19" s="3"/>
      <c r="AZ19" s="3"/>
      <c r="BA19" s="3"/>
      <c r="BB19" s="3"/>
      <c r="BC19" s="3"/>
      <c r="BD19" s="3"/>
      <c r="BE19" s="3"/>
      <c r="BF19" s="3"/>
      <c r="BG19" s="3"/>
      <c r="BH19" s="3"/>
      <c r="BI19" s="3"/>
    </row>
    <row r="20" spans="1:61" x14ac:dyDescent="0.3">
      <c r="A20" s="148" t="s">
        <v>265</v>
      </c>
      <c r="B20" s="148"/>
      <c r="C20" s="148"/>
      <c r="D20" s="148"/>
      <c r="E20" s="148"/>
      <c r="F20" s="148"/>
      <c r="G20" s="148"/>
      <c r="H20" s="148"/>
      <c r="I20" s="148"/>
      <c r="J20" s="148"/>
      <c r="K20" s="148"/>
      <c r="L20" s="148"/>
      <c r="M20" s="148"/>
      <c r="N20" s="148"/>
      <c r="O20" s="148"/>
      <c r="P20" s="148"/>
      <c r="Q20" s="148"/>
      <c r="R20" s="230">
        <v>45453</v>
      </c>
      <c r="S20" s="231"/>
      <c r="T20" s="231"/>
      <c r="U20" s="147" t="str">
        <f t="shared" si="0"/>
        <v>ponedjeljak</v>
      </c>
      <c r="V20" s="147"/>
      <c r="W20" s="147"/>
      <c r="X20" s="147"/>
      <c r="Y20" s="153">
        <f t="shared" si="1"/>
        <v>24</v>
      </c>
      <c r="Z20" s="153"/>
      <c r="AA20" s="153"/>
      <c r="AB20" s="230">
        <v>45808</v>
      </c>
      <c r="AC20" s="231"/>
      <c r="AD20" s="231"/>
      <c r="AE20" s="147" t="str">
        <f t="shared" si="2"/>
        <v>subota</v>
      </c>
      <c r="AF20" s="147"/>
      <c r="AG20" s="147"/>
      <c r="AH20" s="147"/>
      <c r="AI20" s="153">
        <f t="shared" si="3"/>
        <v>22</v>
      </c>
      <c r="AJ20" s="153"/>
      <c r="AK20" s="153"/>
      <c r="AL20" s="230">
        <v>46192</v>
      </c>
      <c r="AM20" s="231"/>
      <c r="AN20" s="231"/>
      <c r="AO20" s="147" t="str">
        <f t="shared" si="4"/>
        <v>petak</v>
      </c>
      <c r="AP20" s="147"/>
      <c r="AQ20" s="147"/>
      <c r="AR20" s="147"/>
      <c r="AS20" s="153">
        <f t="shared" si="5"/>
        <v>25</v>
      </c>
      <c r="AT20" s="153"/>
      <c r="AU20" s="153"/>
      <c r="AV20" s="3"/>
      <c r="AW20" s="3"/>
      <c r="AX20" s="3"/>
      <c r="AY20" s="3"/>
      <c r="AZ20" s="3"/>
      <c r="BA20" s="3"/>
      <c r="BB20" s="3"/>
      <c r="BC20" s="3"/>
      <c r="BD20" s="3"/>
      <c r="BE20" s="3"/>
      <c r="BF20" s="3"/>
      <c r="BG20" s="3"/>
      <c r="BH20" s="3"/>
      <c r="BI20" s="3"/>
    </row>
    <row r="21" spans="1:61" ht="15" customHeight="1" x14ac:dyDescent="0.3">
      <c r="A21" s="227" t="s">
        <v>266</v>
      </c>
      <c r="B21" s="228"/>
      <c r="C21" s="228"/>
      <c r="D21" s="228"/>
      <c r="E21" s="228"/>
      <c r="F21" s="228"/>
      <c r="G21" s="228"/>
      <c r="H21" s="228"/>
      <c r="I21" s="228"/>
      <c r="J21" s="228"/>
      <c r="K21" s="228"/>
      <c r="L21" s="228"/>
      <c r="M21" s="228"/>
      <c r="N21" s="228"/>
      <c r="O21" s="228"/>
      <c r="P21" s="228"/>
      <c r="Q21" s="229"/>
      <c r="R21" s="230">
        <v>45552</v>
      </c>
      <c r="S21" s="231"/>
      <c r="T21" s="231"/>
      <c r="U21" s="232" t="str">
        <f t="shared" si="0"/>
        <v>utorak</v>
      </c>
      <c r="V21" s="233"/>
      <c r="W21" s="233"/>
      <c r="X21" s="234"/>
      <c r="Y21" s="236">
        <f t="shared" si="1"/>
        <v>38</v>
      </c>
      <c r="Z21" s="237"/>
      <c r="AA21" s="238"/>
      <c r="AB21" s="230">
        <v>45936</v>
      </c>
      <c r="AC21" s="231"/>
      <c r="AD21" s="231"/>
      <c r="AE21" s="232" t="str">
        <f t="shared" si="2"/>
        <v>ponedjeljak</v>
      </c>
      <c r="AF21" s="233"/>
      <c r="AG21" s="233"/>
      <c r="AH21" s="234"/>
      <c r="AI21" s="236">
        <f t="shared" si="3"/>
        <v>41</v>
      </c>
      <c r="AJ21" s="237"/>
      <c r="AK21" s="238"/>
      <c r="AL21" s="230">
        <v>46290</v>
      </c>
      <c r="AM21" s="231"/>
      <c r="AN21" s="231"/>
      <c r="AO21" s="232" t="str">
        <f t="shared" si="4"/>
        <v>petak</v>
      </c>
      <c r="AP21" s="233"/>
      <c r="AQ21" s="233"/>
      <c r="AR21" s="234"/>
      <c r="AS21" s="236">
        <f t="shared" si="5"/>
        <v>39</v>
      </c>
      <c r="AT21" s="237"/>
      <c r="AU21" s="238"/>
      <c r="AV21" s="3"/>
      <c r="AW21" s="3"/>
      <c r="AX21" s="3"/>
      <c r="AY21" s="3"/>
      <c r="AZ21" s="3"/>
      <c r="BA21" s="3"/>
      <c r="BB21" s="3"/>
      <c r="BC21" s="3"/>
      <c r="BD21" s="3"/>
      <c r="BE21" s="3"/>
      <c r="BF21" s="3"/>
      <c r="BG21" s="3"/>
      <c r="BH21" s="3"/>
      <c r="BI21" s="3"/>
    </row>
    <row r="22" spans="1:61" ht="15" customHeight="1" x14ac:dyDescent="0.3">
      <c r="A22" s="148" t="s">
        <v>616</v>
      </c>
      <c r="B22" s="148"/>
      <c r="C22" s="148"/>
      <c r="D22" s="148"/>
      <c r="E22" s="148"/>
      <c r="F22" s="148"/>
      <c r="G22" s="148"/>
      <c r="H22" s="148"/>
      <c r="I22" s="148"/>
      <c r="J22" s="148"/>
      <c r="K22" s="148"/>
      <c r="L22" s="148"/>
      <c r="M22" s="148"/>
      <c r="N22" s="148"/>
      <c r="O22" s="148"/>
      <c r="P22" s="148"/>
      <c r="Q22" s="148"/>
      <c r="R22" s="230">
        <v>45566</v>
      </c>
      <c r="S22" s="231"/>
      <c r="T22" s="231"/>
      <c r="U22" s="235" t="str">
        <f>TEXT(WEEKDAY(R22),"DDdD")</f>
        <v>utorak</v>
      </c>
      <c r="V22" s="235"/>
      <c r="W22" s="235"/>
      <c r="X22" s="235"/>
      <c r="Y22" s="147">
        <f t="shared" si="1"/>
        <v>40</v>
      </c>
      <c r="Z22" s="147"/>
      <c r="AA22" s="147"/>
      <c r="AB22" s="230">
        <v>45931</v>
      </c>
      <c r="AC22" s="231"/>
      <c r="AD22" s="231"/>
      <c r="AE22" s="235" t="str">
        <f>TEXT(WEEKDAY(AB22),"DDdD")</f>
        <v>srijeda</v>
      </c>
      <c r="AF22" s="235"/>
      <c r="AG22" s="235"/>
      <c r="AH22" s="235"/>
      <c r="AI22" s="147">
        <f t="shared" si="3"/>
        <v>40</v>
      </c>
      <c r="AJ22" s="147"/>
      <c r="AK22" s="147"/>
      <c r="AL22" s="230">
        <v>46296</v>
      </c>
      <c r="AM22" s="231"/>
      <c r="AN22" s="231"/>
      <c r="AO22" s="235" t="str">
        <f>TEXT(WEEKDAY(AL22),"DDdD")</f>
        <v>četvrtak</v>
      </c>
      <c r="AP22" s="235"/>
      <c r="AQ22" s="235"/>
      <c r="AR22" s="235"/>
      <c r="AS22" s="147">
        <f t="shared" si="5"/>
        <v>40</v>
      </c>
      <c r="AT22" s="147"/>
      <c r="AU22" s="147"/>
      <c r="AV22" s="3"/>
      <c r="AW22" s="3"/>
      <c r="AX22" s="3"/>
      <c r="AY22" s="3"/>
      <c r="AZ22" s="3"/>
      <c r="BA22" s="3"/>
      <c r="BB22" s="3"/>
      <c r="BC22" s="3"/>
      <c r="BD22" s="3"/>
      <c r="BE22" s="3"/>
      <c r="BF22" s="3"/>
      <c r="BG22" s="3"/>
      <c r="BH22" s="3"/>
      <c r="BI22" s="3"/>
    </row>
    <row r="23" spans="1:61" ht="15" customHeight="1" x14ac:dyDescent="0.3">
      <c r="A23" s="148" t="s">
        <v>611</v>
      </c>
      <c r="B23" s="148"/>
      <c r="C23" s="148"/>
      <c r="D23" s="148"/>
      <c r="E23" s="148"/>
      <c r="F23" s="148"/>
      <c r="G23" s="148"/>
      <c r="H23" s="148"/>
      <c r="I23" s="148"/>
      <c r="J23" s="148"/>
      <c r="K23" s="148"/>
      <c r="L23" s="148"/>
      <c r="M23" s="148"/>
      <c r="N23" s="148"/>
      <c r="O23" s="148"/>
      <c r="P23" s="148"/>
      <c r="Q23" s="148"/>
      <c r="R23" s="230">
        <v>45567</v>
      </c>
      <c r="S23" s="231"/>
      <c r="T23" s="231"/>
      <c r="U23" s="235" t="str">
        <f t="shared" ref="U23:U27" si="8">TEXT(WEEKDAY(R23),"DDdD")</f>
        <v>srijeda</v>
      </c>
      <c r="V23" s="235"/>
      <c r="W23" s="235"/>
      <c r="X23" s="235"/>
      <c r="Y23" s="147">
        <f t="shared" si="1"/>
        <v>40</v>
      </c>
      <c r="Z23" s="147"/>
      <c r="AA23" s="147"/>
      <c r="AB23" s="230">
        <v>45932</v>
      </c>
      <c r="AC23" s="231"/>
      <c r="AD23" s="231"/>
      <c r="AE23" s="235" t="str">
        <f t="shared" ref="AE23:AE27" si="9">TEXT(WEEKDAY(AB23),"DDdD")</f>
        <v>četvrtak</v>
      </c>
      <c r="AF23" s="235"/>
      <c r="AG23" s="235"/>
      <c r="AH23" s="235"/>
      <c r="AI23" s="147">
        <f t="shared" si="3"/>
        <v>40</v>
      </c>
      <c r="AJ23" s="147"/>
      <c r="AK23" s="147"/>
      <c r="AL23" s="230">
        <v>46297</v>
      </c>
      <c r="AM23" s="231"/>
      <c r="AN23" s="231"/>
      <c r="AO23" s="235" t="str">
        <f t="shared" si="4"/>
        <v>petak</v>
      </c>
      <c r="AP23" s="235"/>
      <c r="AQ23" s="235"/>
      <c r="AR23" s="235"/>
      <c r="AS23" s="147">
        <f t="shared" si="5"/>
        <v>40</v>
      </c>
      <c r="AT23" s="147"/>
      <c r="AU23" s="147"/>
      <c r="AV23" s="3"/>
      <c r="AW23" s="3"/>
      <c r="AX23" s="3"/>
      <c r="AY23" s="3"/>
      <c r="AZ23" s="3"/>
      <c r="BA23" s="3"/>
      <c r="BB23" s="3"/>
      <c r="BC23" s="3"/>
      <c r="BD23" s="3"/>
      <c r="BE23" s="3"/>
      <c r="BF23" s="3"/>
      <c r="BG23" s="3"/>
      <c r="BH23" s="3"/>
      <c r="BI23" s="3"/>
    </row>
    <row r="24" spans="1:61" ht="15" customHeight="1" x14ac:dyDescent="0.3">
      <c r="A24" s="148" t="s">
        <v>612</v>
      </c>
      <c r="B24" s="148"/>
      <c r="C24" s="148"/>
      <c r="D24" s="148"/>
      <c r="E24" s="148"/>
      <c r="F24" s="148"/>
      <c r="G24" s="148"/>
      <c r="H24" s="148"/>
      <c r="I24" s="148"/>
      <c r="J24" s="148"/>
      <c r="K24" s="148"/>
      <c r="L24" s="148"/>
      <c r="M24" s="148"/>
      <c r="N24" s="148"/>
      <c r="O24" s="148"/>
      <c r="P24" s="148"/>
      <c r="Q24" s="148"/>
      <c r="R24" s="230">
        <v>45568</v>
      </c>
      <c r="S24" s="231"/>
      <c r="T24" s="231"/>
      <c r="U24" s="235" t="str">
        <f t="shared" si="8"/>
        <v>četvrtak</v>
      </c>
      <c r="V24" s="235"/>
      <c r="W24" s="235"/>
      <c r="X24" s="235"/>
      <c r="Y24" s="147">
        <f t="shared" si="1"/>
        <v>40</v>
      </c>
      <c r="Z24" s="147"/>
      <c r="AA24" s="147"/>
      <c r="AB24" s="230">
        <v>45933</v>
      </c>
      <c r="AC24" s="231"/>
      <c r="AD24" s="231"/>
      <c r="AE24" s="235" t="str">
        <f t="shared" si="9"/>
        <v>petak</v>
      </c>
      <c r="AF24" s="235"/>
      <c r="AG24" s="235"/>
      <c r="AH24" s="235"/>
      <c r="AI24" s="147">
        <f t="shared" si="3"/>
        <v>40</v>
      </c>
      <c r="AJ24" s="147"/>
      <c r="AK24" s="147"/>
      <c r="AL24" s="230">
        <v>46298</v>
      </c>
      <c r="AM24" s="231"/>
      <c r="AN24" s="231"/>
      <c r="AO24" s="235" t="str">
        <f t="shared" ref="AO24:AO27" si="10">TEXT(WEEKDAY(AL24),"DDdD")</f>
        <v>subota</v>
      </c>
      <c r="AP24" s="235"/>
      <c r="AQ24" s="235"/>
      <c r="AR24" s="235"/>
      <c r="AS24" s="147">
        <f t="shared" si="5"/>
        <v>40</v>
      </c>
      <c r="AT24" s="147"/>
      <c r="AU24" s="147"/>
      <c r="AV24" s="3"/>
      <c r="AW24" s="3"/>
      <c r="AX24" s="3"/>
      <c r="AY24" s="3"/>
      <c r="AZ24" s="3"/>
      <c r="BA24" s="3"/>
      <c r="BB24" s="3"/>
      <c r="BC24" s="3"/>
      <c r="BD24" s="3"/>
      <c r="BE24" s="3"/>
      <c r="BF24" s="3"/>
      <c r="BG24" s="3"/>
      <c r="BH24" s="3"/>
      <c r="BI24" s="3"/>
    </row>
    <row r="25" spans="1:61" ht="15" customHeight="1" x14ac:dyDescent="0.3">
      <c r="A25" s="148" t="s">
        <v>613</v>
      </c>
      <c r="B25" s="148"/>
      <c r="C25" s="148"/>
      <c r="D25" s="148"/>
      <c r="E25" s="148"/>
      <c r="F25" s="148"/>
      <c r="G25" s="148"/>
      <c r="H25" s="148"/>
      <c r="I25" s="148"/>
      <c r="J25" s="148"/>
      <c r="K25" s="148"/>
      <c r="L25" s="148"/>
      <c r="M25" s="148"/>
      <c r="N25" s="148"/>
      <c r="O25" s="148"/>
      <c r="P25" s="148"/>
      <c r="Q25" s="148"/>
      <c r="R25" s="230">
        <v>45569</v>
      </c>
      <c r="S25" s="231"/>
      <c r="T25" s="231"/>
      <c r="U25" s="235" t="str">
        <f t="shared" si="8"/>
        <v>petak</v>
      </c>
      <c r="V25" s="235"/>
      <c r="W25" s="235"/>
      <c r="X25" s="235"/>
      <c r="Y25" s="147">
        <f t="shared" si="1"/>
        <v>40</v>
      </c>
      <c r="Z25" s="147"/>
      <c r="AA25" s="147"/>
      <c r="AB25" s="230">
        <v>45934</v>
      </c>
      <c r="AC25" s="231"/>
      <c r="AD25" s="231"/>
      <c r="AE25" s="235" t="str">
        <f t="shared" si="9"/>
        <v>subota</v>
      </c>
      <c r="AF25" s="235"/>
      <c r="AG25" s="235"/>
      <c r="AH25" s="235"/>
      <c r="AI25" s="147">
        <f t="shared" si="3"/>
        <v>40</v>
      </c>
      <c r="AJ25" s="147"/>
      <c r="AK25" s="147"/>
      <c r="AL25" s="230">
        <v>46299</v>
      </c>
      <c r="AM25" s="231"/>
      <c r="AN25" s="231"/>
      <c r="AO25" s="235" t="str">
        <f t="shared" si="10"/>
        <v>nedjelja</v>
      </c>
      <c r="AP25" s="235"/>
      <c r="AQ25" s="235"/>
      <c r="AR25" s="235"/>
      <c r="AS25" s="147">
        <f t="shared" si="5"/>
        <v>40</v>
      </c>
      <c r="AT25" s="147"/>
      <c r="AU25" s="147"/>
      <c r="AV25" s="3"/>
      <c r="AW25" s="3"/>
      <c r="AX25" s="3"/>
      <c r="AY25" s="3"/>
      <c r="AZ25" s="3"/>
      <c r="BA25" s="3"/>
      <c r="BB25" s="3"/>
      <c r="BC25" s="3"/>
      <c r="BD25" s="3"/>
      <c r="BE25" s="3"/>
      <c r="BF25" s="3"/>
      <c r="BG25" s="3"/>
      <c r="BH25" s="3"/>
      <c r="BI25" s="3"/>
    </row>
    <row r="26" spans="1:61" ht="15" customHeight="1" x14ac:dyDescent="0.3">
      <c r="A26" s="148" t="s">
        <v>615</v>
      </c>
      <c r="B26" s="148"/>
      <c r="C26" s="148"/>
      <c r="D26" s="148"/>
      <c r="E26" s="148"/>
      <c r="F26" s="148"/>
      <c r="G26" s="148"/>
      <c r="H26" s="148"/>
      <c r="I26" s="148"/>
      <c r="J26" s="148"/>
      <c r="K26" s="148"/>
      <c r="L26" s="148"/>
      <c r="M26" s="148"/>
      <c r="N26" s="148"/>
      <c r="O26" s="148"/>
      <c r="P26" s="148"/>
      <c r="Q26" s="148"/>
      <c r="R26" s="230">
        <v>45570</v>
      </c>
      <c r="S26" s="231"/>
      <c r="T26" s="231"/>
      <c r="U26" s="235" t="str">
        <f t="shared" si="8"/>
        <v>subota</v>
      </c>
      <c r="V26" s="235"/>
      <c r="W26" s="235"/>
      <c r="X26" s="235"/>
      <c r="Y26" s="147">
        <f t="shared" si="1"/>
        <v>40</v>
      </c>
      <c r="Z26" s="147"/>
      <c r="AA26" s="147"/>
      <c r="AB26" s="230">
        <v>45935</v>
      </c>
      <c r="AC26" s="231"/>
      <c r="AD26" s="231"/>
      <c r="AE26" s="235" t="str">
        <f t="shared" si="9"/>
        <v>nedjelja</v>
      </c>
      <c r="AF26" s="235"/>
      <c r="AG26" s="235"/>
      <c r="AH26" s="235"/>
      <c r="AI26" s="147">
        <f t="shared" si="3"/>
        <v>40</v>
      </c>
      <c r="AJ26" s="147"/>
      <c r="AK26" s="147"/>
      <c r="AL26" s="230">
        <v>46300</v>
      </c>
      <c r="AM26" s="231"/>
      <c r="AN26" s="231"/>
      <c r="AO26" s="235" t="str">
        <f t="shared" si="10"/>
        <v>ponedjeljak</v>
      </c>
      <c r="AP26" s="235"/>
      <c r="AQ26" s="235"/>
      <c r="AR26" s="235"/>
      <c r="AS26" s="147">
        <f t="shared" si="5"/>
        <v>41</v>
      </c>
      <c r="AT26" s="147"/>
      <c r="AU26" s="147"/>
      <c r="AV26" s="3"/>
      <c r="AW26" s="3"/>
      <c r="AX26" s="3"/>
      <c r="AY26" s="3"/>
      <c r="AZ26" s="3"/>
      <c r="BA26" s="3"/>
      <c r="BB26" s="3"/>
      <c r="BC26" s="3"/>
      <c r="BD26" s="3"/>
      <c r="BE26" s="3"/>
      <c r="BF26" s="3"/>
      <c r="BG26" s="3"/>
      <c r="BH26" s="3"/>
      <c r="BI26" s="3"/>
    </row>
    <row r="27" spans="1:61" ht="15.75" customHeight="1" x14ac:dyDescent="0.3">
      <c r="A27" s="148" t="s">
        <v>614</v>
      </c>
      <c r="B27" s="148"/>
      <c r="C27" s="148"/>
      <c r="D27" s="148"/>
      <c r="E27" s="148"/>
      <c r="F27" s="148"/>
      <c r="G27" s="148"/>
      <c r="H27" s="148"/>
      <c r="I27" s="148"/>
      <c r="J27" s="148"/>
      <c r="K27" s="148"/>
      <c r="L27" s="148"/>
      <c r="M27" s="148"/>
      <c r="N27" s="148"/>
      <c r="O27" s="148"/>
      <c r="P27" s="148"/>
      <c r="Q27" s="148"/>
      <c r="R27" s="230">
        <v>45571</v>
      </c>
      <c r="S27" s="231"/>
      <c r="T27" s="231"/>
      <c r="U27" s="235" t="str">
        <f t="shared" si="8"/>
        <v>nedjelja</v>
      </c>
      <c r="V27" s="235"/>
      <c r="W27" s="235"/>
      <c r="X27" s="235"/>
      <c r="Y27" s="147">
        <f t="shared" si="1"/>
        <v>40</v>
      </c>
      <c r="Z27" s="147"/>
      <c r="AA27" s="147"/>
      <c r="AB27" s="230">
        <v>45936</v>
      </c>
      <c r="AC27" s="231"/>
      <c r="AD27" s="231"/>
      <c r="AE27" s="235" t="str">
        <f t="shared" si="9"/>
        <v>ponedjeljak</v>
      </c>
      <c r="AF27" s="235"/>
      <c r="AG27" s="235"/>
      <c r="AH27" s="235"/>
      <c r="AI27" s="147">
        <f t="shared" si="3"/>
        <v>41</v>
      </c>
      <c r="AJ27" s="147"/>
      <c r="AK27" s="147"/>
      <c r="AL27" s="230">
        <v>46301</v>
      </c>
      <c r="AM27" s="231"/>
      <c r="AN27" s="231"/>
      <c r="AO27" s="235" t="str">
        <f t="shared" si="10"/>
        <v>utorak</v>
      </c>
      <c r="AP27" s="235"/>
      <c r="AQ27" s="235"/>
      <c r="AR27" s="235"/>
      <c r="AS27" s="147">
        <f t="shared" si="5"/>
        <v>41</v>
      </c>
      <c r="AT27" s="147"/>
      <c r="AU27" s="147"/>
      <c r="AV27" s="3"/>
      <c r="AW27" s="3"/>
      <c r="AX27" s="3"/>
      <c r="AY27" s="3"/>
      <c r="AZ27" s="3"/>
      <c r="BA27" s="3"/>
      <c r="BB27" s="3"/>
      <c r="BC27" s="3"/>
      <c r="BD27" s="3"/>
      <c r="BE27" s="3"/>
      <c r="BF27" s="3"/>
      <c r="BG27" s="3"/>
      <c r="BH27" s="3"/>
      <c r="BI27" s="3"/>
    </row>
    <row r="28" spans="1:61" ht="15.75" customHeight="1" x14ac:dyDescent="0.3">
      <c r="A28" s="138" t="s">
        <v>308</v>
      </c>
      <c r="B28" s="139"/>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c r="AS28" s="139"/>
      <c r="AT28" s="139"/>
      <c r="AU28" s="139"/>
      <c r="AV28" s="3"/>
      <c r="AW28" s="3"/>
      <c r="AX28" s="3"/>
      <c r="AY28" s="3"/>
      <c r="AZ28" s="3"/>
      <c r="BA28" s="3"/>
      <c r="BB28" s="3"/>
      <c r="BC28" s="3"/>
      <c r="BD28" s="3"/>
      <c r="BE28" s="3"/>
      <c r="BF28" s="3"/>
      <c r="BG28" s="3"/>
      <c r="BH28" s="3"/>
      <c r="BI28" s="3"/>
    </row>
    <row r="29" spans="1:61" ht="15.75" customHeight="1" x14ac:dyDescent="0.3">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row>
    <row r="30" spans="1:61" ht="15.75" customHeight="1" x14ac:dyDescent="0.3">
      <c r="A30" s="137" t="s">
        <v>279</v>
      </c>
      <c r="B30" s="137"/>
      <c r="C30" s="137"/>
      <c r="D30" s="137"/>
      <c r="E30" s="137"/>
      <c r="F30" s="137"/>
      <c r="G30" s="137"/>
      <c r="H30" s="137"/>
      <c r="I30" s="137"/>
      <c r="J30" s="137"/>
      <c r="K30" s="137"/>
      <c r="L30" s="137"/>
      <c r="M30" s="137"/>
      <c r="N30" s="137"/>
      <c r="O30" s="137"/>
      <c r="P30" s="137"/>
      <c r="Q30" s="137"/>
      <c r="R30" s="239" t="s">
        <v>281</v>
      </c>
      <c r="S30" s="239"/>
      <c r="T30" s="239"/>
      <c r="U30" s="239"/>
      <c r="V30" s="239"/>
      <c r="W30" s="239"/>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row>
    <row r="31" spans="1:61" ht="15.75" customHeight="1" x14ac:dyDescent="0.3">
      <c r="A31" s="137"/>
      <c r="B31" s="137"/>
      <c r="C31" s="137"/>
      <c r="D31" s="137"/>
      <c r="E31" s="137"/>
      <c r="F31" s="137"/>
      <c r="G31" s="137"/>
      <c r="H31" s="137"/>
      <c r="I31" s="137"/>
      <c r="J31" s="137"/>
      <c r="K31" s="137"/>
      <c r="L31" s="137"/>
      <c r="M31" s="137"/>
      <c r="N31" s="137"/>
      <c r="O31" s="137"/>
      <c r="P31" s="137"/>
      <c r="Q31" s="137"/>
      <c r="R31" s="239" t="s">
        <v>23</v>
      </c>
      <c r="S31" s="239"/>
      <c r="T31" s="239"/>
      <c r="U31" s="239" t="s">
        <v>24</v>
      </c>
      <c r="V31" s="239"/>
      <c r="W31" s="239"/>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row>
    <row r="32" spans="1:61" ht="15.75" customHeight="1" x14ac:dyDescent="0.3">
      <c r="A32" s="134" t="s">
        <v>271</v>
      </c>
      <c r="B32" s="134"/>
      <c r="C32" s="134"/>
      <c r="D32" s="134"/>
      <c r="E32" s="134"/>
      <c r="F32" s="134"/>
      <c r="G32" s="134"/>
      <c r="H32" s="134"/>
      <c r="I32" s="134"/>
      <c r="J32" s="134"/>
      <c r="K32" s="134"/>
      <c r="L32" s="134"/>
      <c r="M32" s="134"/>
      <c r="N32" s="134"/>
      <c r="O32" s="134"/>
      <c r="P32" s="134"/>
      <c r="Q32" s="134"/>
      <c r="R32" s="162">
        <v>45416</v>
      </c>
      <c r="S32" s="153"/>
      <c r="T32" s="153"/>
      <c r="U32" s="162">
        <v>45416</v>
      </c>
      <c r="V32" s="153"/>
      <c r="W32" s="15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row>
    <row r="33" spans="1:61" ht="15.75" customHeight="1" x14ac:dyDescent="0.3">
      <c r="A33" s="134" t="s">
        <v>280</v>
      </c>
      <c r="B33" s="134"/>
      <c r="C33" s="134"/>
      <c r="D33" s="134"/>
      <c r="E33" s="134"/>
      <c r="F33" s="134"/>
      <c r="G33" s="134"/>
      <c r="H33" s="134"/>
      <c r="I33" s="134"/>
      <c r="J33" s="134"/>
      <c r="K33" s="134"/>
      <c r="L33" s="134"/>
      <c r="M33" s="134"/>
      <c r="N33" s="134"/>
      <c r="O33" s="134"/>
      <c r="P33" s="134"/>
      <c r="Q33" s="134"/>
      <c r="R33" s="162">
        <v>45444</v>
      </c>
      <c r="S33" s="153"/>
      <c r="T33" s="153"/>
      <c r="U33" s="162">
        <v>45444</v>
      </c>
      <c r="V33" s="153"/>
      <c r="W33" s="15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row>
    <row r="34" spans="1:61" ht="15.75" customHeight="1" x14ac:dyDescent="0.3">
      <c r="A34" s="134" t="s">
        <v>272</v>
      </c>
      <c r="B34" s="134"/>
      <c r="C34" s="134"/>
      <c r="D34" s="134"/>
      <c r="E34" s="134"/>
      <c r="F34" s="134"/>
      <c r="G34" s="134"/>
      <c r="H34" s="134"/>
      <c r="I34" s="134"/>
      <c r="J34" s="134"/>
      <c r="K34" s="134"/>
      <c r="L34" s="134"/>
      <c r="M34" s="134"/>
      <c r="N34" s="134"/>
      <c r="O34" s="134"/>
      <c r="P34" s="134"/>
      <c r="Q34" s="134"/>
      <c r="R34" s="162">
        <v>45505</v>
      </c>
      <c r="S34" s="153"/>
      <c r="T34" s="153"/>
      <c r="U34" s="162">
        <v>45505</v>
      </c>
      <c r="V34" s="153"/>
      <c r="W34" s="15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row>
    <row r="35" spans="1:61" ht="0.75" customHeight="1" x14ac:dyDescent="0.3">
      <c r="A35" s="210" t="s">
        <v>109</v>
      </c>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3"/>
      <c r="AW35" s="3"/>
      <c r="AX35" s="3"/>
      <c r="AY35" s="3"/>
      <c r="AZ35" s="3"/>
      <c r="BA35" s="3"/>
      <c r="BB35" s="3"/>
      <c r="BC35" s="3"/>
      <c r="BD35" s="3"/>
      <c r="BE35" s="3"/>
      <c r="BF35" s="3"/>
      <c r="BG35" s="3"/>
      <c r="BH35" s="3"/>
      <c r="BI35" s="3"/>
    </row>
    <row r="36" spans="1:61" ht="16.5" customHeight="1" x14ac:dyDescent="0.3">
      <c r="A36" s="210"/>
      <c r="B36" s="210"/>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3"/>
      <c r="AW36" s="3"/>
      <c r="AX36" s="3"/>
      <c r="AY36" s="3"/>
      <c r="AZ36" s="3"/>
      <c r="BA36" s="3"/>
      <c r="BB36" s="3"/>
      <c r="BC36" s="3"/>
      <c r="BD36" s="3"/>
      <c r="BE36" s="3"/>
      <c r="BF36" s="3"/>
      <c r="BG36" s="3"/>
      <c r="BH36" s="3"/>
      <c r="BI36" s="3"/>
    </row>
    <row r="37" spans="1:61" s="93" customFormat="1" ht="45" customHeight="1" x14ac:dyDescent="0.3">
      <c r="A37" s="222" t="s">
        <v>793</v>
      </c>
      <c r="B37" s="222"/>
      <c r="C37" s="222"/>
      <c r="D37" s="222"/>
      <c r="E37" s="222"/>
      <c r="F37" s="222"/>
      <c r="G37" s="222"/>
      <c r="H37" s="222"/>
      <c r="I37" s="222"/>
      <c r="J37" s="222"/>
      <c r="K37" s="222"/>
      <c r="L37" s="222"/>
      <c r="M37" s="222"/>
      <c r="N37" s="222"/>
      <c r="O37" s="222"/>
      <c r="P37" s="222"/>
      <c r="Q37" s="222"/>
      <c r="R37" s="222"/>
      <c r="S37" s="222"/>
      <c r="T37" s="222"/>
      <c r="U37" s="222"/>
      <c r="V37" s="222"/>
      <c r="W37" s="222"/>
      <c r="X37" s="222"/>
      <c r="Y37" s="222"/>
      <c r="Z37" s="222"/>
      <c r="AA37" s="222"/>
      <c r="AB37" s="222"/>
      <c r="AC37" s="222"/>
      <c r="AD37" s="222"/>
      <c r="AE37" s="222"/>
      <c r="AF37" s="222"/>
      <c r="AG37" s="222"/>
      <c r="AH37" s="222"/>
      <c r="AI37" s="222"/>
      <c r="AJ37" s="222"/>
      <c r="AK37" s="222"/>
      <c r="AL37" s="222"/>
      <c r="AM37" s="222"/>
      <c r="AN37" s="222"/>
      <c r="AO37" s="222"/>
      <c r="AP37" s="222"/>
      <c r="AQ37" s="222"/>
      <c r="AR37" s="222"/>
      <c r="AS37" s="222"/>
      <c r="AT37" s="222"/>
      <c r="AU37" s="222"/>
    </row>
    <row r="38" spans="1:61" x14ac:dyDescent="0.3">
      <c r="A38" s="223"/>
      <c r="B38" s="223"/>
      <c r="C38" s="223"/>
      <c r="D38" s="223"/>
      <c r="E38" s="223"/>
      <c r="F38" s="223"/>
      <c r="G38" s="223"/>
      <c r="H38" s="223"/>
      <c r="I38" s="223"/>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BC38" s="14"/>
      <c r="BD38" s="14"/>
      <c r="BE38" s="14"/>
      <c r="BF38" s="14"/>
    </row>
    <row r="39" spans="1:61" x14ac:dyDescent="0.3">
      <c r="A39" s="94"/>
      <c r="B39" s="94"/>
      <c r="C39" s="94"/>
      <c r="D39" s="94"/>
      <c r="E39" s="94"/>
      <c r="F39" s="94"/>
      <c r="G39" s="94"/>
      <c r="H39" s="94"/>
      <c r="I39" s="94"/>
      <c r="J39" s="94"/>
      <c r="K39" s="94"/>
      <c r="L39" s="94"/>
      <c r="M39" s="94"/>
      <c r="N39" s="94"/>
      <c r="O39" s="94"/>
      <c r="P39" s="94"/>
      <c r="Q39" s="94"/>
      <c r="R39" s="94"/>
      <c r="S39" s="94"/>
      <c r="T39" s="94"/>
      <c r="U39" s="94"/>
      <c r="V39" s="94"/>
      <c r="W39" s="94"/>
      <c r="X39" s="94"/>
      <c r="Y39" s="94"/>
      <c r="Z39" s="94"/>
      <c r="AA39" s="94"/>
      <c r="AB39" s="94"/>
      <c r="AC39" s="94"/>
      <c r="AD39" s="94"/>
      <c r="AE39" s="94"/>
      <c r="AF39" s="94"/>
      <c r="AG39" s="94"/>
      <c r="AH39" s="94"/>
      <c r="AI39" s="94"/>
      <c r="AJ39" s="94"/>
      <c r="AK39" s="94"/>
      <c r="AL39" s="94"/>
      <c r="AM39" s="94"/>
      <c r="AN39" s="94"/>
      <c r="AO39" s="94"/>
      <c r="AP39" s="94"/>
      <c r="AQ39" s="94"/>
      <c r="AR39" s="94"/>
      <c r="AS39" s="94"/>
      <c r="AT39" s="94"/>
      <c r="AU39" s="94"/>
      <c r="AV39" s="14"/>
      <c r="AW39" s="14"/>
      <c r="AX39" s="14"/>
      <c r="AY39" s="14"/>
      <c r="AZ39" s="14"/>
      <c r="BA39" s="14"/>
      <c r="BB39" s="14"/>
    </row>
    <row r="40" spans="1:61" hidden="1" x14ac:dyDescent="0.3">
      <c r="B40" s="18">
        <v>1</v>
      </c>
      <c r="C40" s="4" t="s">
        <v>617</v>
      </c>
      <c r="D40" s="4" t="s">
        <v>618</v>
      </c>
      <c r="E40" s="14" t="str">
        <f>_xlfn.IFNA(IF(MATCH(B40,$K$40:$K$92,0)," "),"  ")</f>
        <v xml:space="preserve"> </v>
      </c>
      <c r="F40" s="19" t="str">
        <f>_xlfn.IFNA(IF(MATCH(C40,$M$40:$M$92,0),"   "),"  ")</f>
        <v xml:space="preserve">  </v>
      </c>
      <c r="G40" s="19" t="str">
        <f>_xlfn.IFNA(IF(MATCH(D40,$M$40:$M$92,0),"   "),"  ")</f>
        <v xml:space="preserve">  </v>
      </c>
      <c r="H40" s="4" t="str">
        <f t="shared" ref="H40:H92" si="11">F40&amp;G40</f>
        <v xml:space="preserve">    </v>
      </c>
      <c r="K40" s="4">
        <f>AI9</f>
        <v>1</v>
      </c>
      <c r="L40" s="4" t="str">
        <f>AE9</f>
        <v>srijeda</v>
      </c>
      <c r="M40" s="4" t="str">
        <f t="shared" ref="M40:M71" si="12">K40&amp;L40</f>
        <v>1srijeda</v>
      </c>
    </row>
    <row r="41" spans="1:61" hidden="1" x14ac:dyDescent="0.3">
      <c r="B41" s="18">
        <v>2</v>
      </c>
      <c r="C41" s="4" t="s">
        <v>619</v>
      </c>
      <c r="D41" s="4" t="s">
        <v>620</v>
      </c>
      <c r="E41" s="14" t="str">
        <f t="shared" ref="E41:E92" si="13">_xlfn.IFNA(IF(MATCH(B41,$K$40:$K$92,0)," "),"  ")</f>
        <v xml:space="preserve">  </v>
      </c>
      <c r="F41" s="19" t="str">
        <f t="shared" ref="F41:G92" si="14">_xlfn.IFNA(IF(MATCH(C41,$M$40:$M$92,0),"   "),"  ")</f>
        <v xml:space="preserve">  </v>
      </c>
      <c r="G41" s="19" t="str">
        <f t="shared" si="14"/>
        <v xml:space="preserve">  </v>
      </c>
      <c r="H41" s="4" t="str">
        <f t="shared" si="11"/>
        <v xml:space="preserve">    </v>
      </c>
      <c r="J41" s="14"/>
      <c r="K41" s="4">
        <f t="shared" ref="K41:K62" si="15">AI10</f>
        <v>5</v>
      </c>
      <c r="L41" s="4" t="str">
        <f t="shared" ref="L41:L62" si="16">AE10</f>
        <v>utorak</v>
      </c>
      <c r="M41" s="4" t="str">
        <f t="shared" ref="M41:M62" si="17">K41&amp;L41</f>
        <v>5utorak</v>
      </c>
      <c r="O41" s="14"/>
      <c r="T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row>
    <row r="42" spans="1:61" hidden="1" x14ac:dyDescent="0.3">
      <c r="B42" s="18">
        <v>3</v>
      </c>
      <c r="C42" s="4" t="s">
        <v>621</v>
      </c>
      <c r="D42" s="4" t="s">
        <v>622</v>
      </c>
      <c r="E42" s="14" t="str">
        <f t="shared" si="13"/>
        <v xml:space="preserve">  </v>
      </c>
      <c r="F42" s="19" t="str">
        <f t="shared" si="14"/>
        <v xml:space="preserve">  </v>
      </c>
      <c r="G42" s="19" t="str">
        <f t="shared" si="14"/>
        <v xml:space="preserve">  </v>
      </c>
      <c r="H42" s="4" t="str">
        <f t="shared" si="11"/>
        <v xml:space="preserve">    </v>
      </c>
      <c r="K42" s="4">
        <f t="shared" si="15"/>
        <v>5</v>
      </c>
      <c r="L42" s="4" t="str">
        <f t="shared" si="16"/>
        <v>srijeda</v>
      </c>
      <c r="M42" s="4" t="str">
        <f t="shared" si="17"/>
        <v>5srijeda</v>
      </c>
    </row>
    <row r="43" spans="1:61" hidden="1" x14ac:dyDescent="0.3">
      <c r="B43" s="18">
        <v>4</v>
      </c>
      <c r="C43" s="4" t="s">
        <v>623</v>
      </c>
      <c r="D43" s="4" t="s">
        <v>624</v>
      </c>
      <c r="E43" s="14" t="str">
        <f t="shared" si="13"/>
        <v xml:space="preserve">  </v>
      </c>
      <c r="F43" s="19" t="str">
        <f t="shared" si="14"/>
        <v xml:space="preserve">  </v>
      </c>
      <c r="G43" s="19" t="str">
        <f t="shared" si="14"/>
        <v xml:space="preserve">  </v>
      </c>
      <c r="H43" s="4" t="str">
        <f t="shared" si="11"/>
        <v xml:space="preserve">    </v>
      </c>
      <c r="K43" s="4">
        <f t="shared" si="15"/>
        <v>5</v>
      </c>
      <c r="L43" s="4" t="str">
        <f t="shared" si="16"/>
        <v>četvrtak</v>
      </c>
      <c r="M43" s="4" t="str">
        <f t="shared" si="17"/>
        <v>5četvrtak</v>
      </c>
    </row>
    <row r="44" spans="1:61" hidden="1" x14ac:dyDescent="0.3">
      <c r="B44" s="18">
        <v>5</v>
      </c>
      <c r="C44" s="4" t="s">
        <v>625</v>
      </c>
      <c r="D44" s="4" t="s">
        <v>626</v>
      </c>
      <c r="E44" s="14" t="str">
        <f t="shared" si="13"/>
        <v xml:space="preserve"> </v>
      </c>
      <c r="F44" s="19" t="str">
        <f t="shared" si="14"/>
        <v xml:space="preserve">   </v>
      </c>
      <c r="G44" s="19" t="str">
        <f t="shared" si="14"/>
        <v xml:space="preserve">   </v>
      </c>
      <c r="H44" s="4" t="str">
        <f t="shared" si="11"/>
        <v xml:space="preserve">      </v>
      </c>
      <c r="K44" s="4">
        <f t="shared" si="15"/>
        <v>5</v>
      </c>
      <c r="L44" s="4" t="str">
        <f t="shared" si="16"/>
        <v>petak</v>
      </c>
      <c r="M44" s="4" t="str">
        <f t="shared" si="17"/>
        <v>5petak</v>
      </c>
    </row>
    <row r="45" spans="1:61" hidden="1" x14ac:dyDescent="0.3">
      <c r="B45" s="18">
        <v>6</v>
      </c>
      <c r="C45" s="4" t="s">
        <v>627</v>
      </c>
      <c r="D45" s="4" t="s">
        <v>628</v>
      </c>
      <c r="E45" s="14" t="str">
        <f t="shared" si="13"/>
        <v xml:space="preserve"> </v>
      </c>
      <c r="F45" s="19" t="str">
        <f t="shared" si="14"/>
        <v xml:space="preserve">  </v>
      </c>
      <c r="G45" s="19" t="str">
        <f t="shared" si="14"/>
        <v xml:space="preserve">  </v>
      </c>
      <c r="H45" s="4" t="str">
        <f t="shared" si="11"/>
        <v xml:space="preserve">    </v>
      </c>
      <c r="K45" s="4">
        <f t="shared" si="15"/>
        <v>5</v>
      </c>
      <c r="L45" s="4" t="str">
        <f t="shared" si="16"/>
        <v>subota</v>
      </c>
      <c r="M45" s="4" t="str">
        <f t="shared" si="17"/>
        <v>5subota</v>
      </c>
    </row>
    <row r="46" spans="1:61" hidden="1" x14ac:dyDescent="0.3">
      <c r="B46" s="18">
        <v>7</v>
      </c>
      <c r="C46" s="4" t="s">
        <v>629</v>
      </c>
      <c r="D46" s="4" t="s">
        <v>630</v>
      </c>
      <c r="E46" s="14" t="str">
        <f t="shared" si="13"/>
        <v xml:space="preserve">  </v>
      </c>
      <c r="F46" s="19" t="str">
        <f t="shared" si="14"/>
        <v xml:space="preserve">  </v>
      </c>
      <c r="G46" s="19" t="str">
        <f t="shared" si="14"/>
        <v xml:space="preserve">  </v>
      </c>
      <c r="H46" s="4" t="str">
        <f t="shared" si="11"/>
        <v xml:space="preserve">    </v>
      </c>
      <c r="K46" s="4">
        <f t="shared" si="15"/>
        <v>5</v>
      </c>
      <c r="L46" s="4" t="str">
        <f t="shared" si="16"/>
        <v>nedjelja</v>
      </c>
      <c r="M46" s="4" t="str">
        <f t="shared" si="17"/>
        <v>5nedjelja</v>
      </c>
    </row>
    <row r="47" spans="1:61" hidden="1" x14ac:dyDescent="0.3">
      <c r="B47" s="18">
        <v>8</v>
      </c>
      <c r="C47" s="4" t="s">
        <v>631</v>
      </c>
      <c r="D47" s="4" t="s">
        <v>632</v>
      </c>
      <c r="E47" s="14" t="str">
        <f t="shared" si="13"/>
        <v xml:space="preserve">  </v>
      </c>
      <c r="F47" s="19" t="str">
        <f t="shared" si="14"/>
        <v xml:space="preserve">  </v>
      </c>
      <c r="G47" s="19" t="str">
        <f t="shared" si="14"/>
        <v xml:space="preserve">  </v>
      </c>
      <c r="H47" s="4" t="str">
        <f t="shared" si="11"/>
        <v xml:space="preserve">    </v>
      </c>
      <c r="K47" s="4">
        <f t="shared" si="15"/>
        <v>6</v>
      </c>
      <c r="L47" s="4" t="str">
        <f t="shared" si="16"/>
        <v>ponedjeljak</v>
      </c>
      <c r="M47" s="4" t="str">
        <f t="shared" si="17"/>
        <v>6ponedjeljak</v>
      </c>
    </row>
    <row r="48" spans="1:61" hidden="1" x14ac:dyDescent="0.3">
      <c r="B48" s="18">
        <v>9</v>
      </c>
      <c r="C48" s="4" t="s">
        <v>633</v>
      </c>
      <c r="D48" s="4" t="s">
        <v>634</v>
      </c>
      <c r="E48" s="14" t="str">
        <f t="shared" si="13"/>
        <v xml:space="preserve">  </v>
      </c>
      <c r="F48" s="19" t="str">
        <f t="shared" si="14"/>
        <v xml:space="preserve">  </v>
      </c>
      <c r="G48" s="19" t="str">
        <f t="shared" si="14"/>
        <v xml:space="preserve">  </v>
      </c>
      <c r="H48" s="4" t="str">
        <f t="shared" si="11"/>
        <v xml:space="preserve">    </v>
      </c>
      <c r="K48" s="4">
        <f t="shared" si="15"/>
        <v>10</v>
      </c>
      <c r="L48" s="4" t="str">
        <f t="shared" si="16"/>
        <v>subota</v>
      </c>
      <c r="M48" s="4" t="str">
        <f t="shared" si="17"/>
        <v>10subota</v>
      </c>
    </row>
    <row r="49" spans="2:13" hidden="1" x14ac:dyDescent="0.3">
      <c r="B49" s="18">
        <v>10</v>
      </c>
      <c r="C49" s="4" t="s">
        <v>635</v>
      </c>
      <c r="D49" s="4" t="s">
        <v>636</v>
      </c>
      <c r="E49" s="14" t="str">
        <f t="shared" si="13"/>
        <v xml:space="preserve"> </v>
      </c>
      <c r="F49" s="19" t="str">
        <f t="shared" si="14"/>
        <v xml:space="preserve">   </v>
      </c>
      <c r="G49" s="19" t="str">
        <f t="shared" si="14"/>
        <v xml:space="preserve">  </v>
      </c>
      <c r="H49" s="4" t="str">
        <f t="shared" si="11"/>
        <v xml:space="preserve">     </v>
      </c>
      <c r="K49" s="4">
        <f t="shared" si="15"/>
        <v>14</v>
      </c>
      <c r="L49" s="4" t="str">
        <f t="shared" si="16"/>
        <v>subota</v>
      </c>
      <c r="M49" s="4" t="str">
        <f t="shared" si="17"/>
        <v>14subota</v>
      </c>
    </row>
    <row r="50" spans="2:13" hidden="1" x14ac:dyDescent="0.3">
      <c r="B50" s="18">
        <v>11</v>
      </c>
      <c r="C50" s="4" t="s">
        <v>637</v>
      </c>
      <c r="D50" s="4" t="s">
        <v>638</v>
      </c>
      <c r="E50" s="14" t="str">
        <f t="shared" si="13"/>
        <v xml:space="preserve">  </v>
      </c>
      <c r="F50" s="19" t="str">
        <f t="shared" si="14"/>
        <v xml:space="preserve">  </v>
      </c>
      <c r="G50" s="19" t="str">
        <f t="shared" si="14"/>
        <v xml:space="preserve">  </v>
      </c>
      <c r="H50" s="4" t="str">
        <f t="shared" si="11"/>
        <v xml:space="preserve">    </v>
      </c>
      <c r="K50" s="4">
        <f t="shared" si="15"/>
        <v>18</v>
      </c>
      <c r="L50" s="4" t="str">
        <f t="shared" si="16"/>
        <v>četvrtak</v>
      </c>
      <c r="M50" s="4" t="str">
        <f t="shared" si="17"/>
        <v>18četvrtak</v>
      </c>
    </row>
    <row r="51" spans="2:13" hidden="1" x14ac:dyDescent="0.3">
      <c r="B51" s="18">
        <v>12</v>
      </c>
      <c r="C51" s="4" t="s">
        <v>639</v>
      </c>
      <c r="D51" s="4" t="s">
        <v>640</v>
      </c>
      <c r="E51" s="14" t="str">
        <f t="shared" si="13"/>
        <v xml:space="preserve">  </v>
      </c>
      <c r="F51" s="19" t="str">
        <f t="shared" si="14"/>
        <v xml:space="preserve">  </v>
      </c>
      <c r="G51" s="19" t="str">
        <f t="shared" si="14"/>
        <v xml:space="preserve">  </v>
      </c>
      <c r="H51" s="4" t="str">
        <f t="shared" si="11"/>
        <v xml:space="preserve">    </v>
      </c>
      <c r="K51" s="4">
        <f t="shared" si="15"/>
        <v>22</v>
      </c>
      <c r="L51" s="4" t="str">
        <f t="shared" si="16"/>
        <v>subota</v>
      </c>
      <c r="M51" s="4" t="str">
        <f t="shared" si="17"/>
        <v>22subota</v>
      </c>
    </row>
    <row r="52" spans="2:13" hidden="1" x14ac:dyDescent="0.3">
      <c r="B52" s="18">
        <v>13</v>
      </c>
      <c r="C52" s="4" t="s">
        <v>641</v>
      </c>
      <c r="D52" s="4" t="s">
        <v>642</v>
      </c>
      <c r="E52" s="14" t="str">
        <f t="shared" si="13"/>
        <v xml:space="preserve">  </v>
      </c>
      <c r="F52" s="19" t="str">
        <f t="shared" si="14"/>
        <v xml:space="preserve">  </v>
      </c>
      <c r="G52" s="19" t="str">
        <f t="shared" si="14"/>
        <v xml:space="preserve">  </v>
      </c>
      <c r="H52" s="4" t="str">
        <f t="shared" si="11"/>
        <v xml:space="preserve">    </v>
      </c>
      <c r="K52" s="4">
        <f t="shared" si="15"/>
        <v>41</v>
      </c>
      <c r="L52" s="4" t="str">
        <f t="shared" si="16"/>
        <v>ponedjeljak</v>
      </c>
      <c r="M52" s="4" t="str">
        <f t="shared" si="17"/>
        <v>41ponedjeljak</v>
      </c>
    </row>
    <row r="53" spans="2:13" hidden="1" x14ac:dyDescent="0.3">
      <c r="B53" s="18">
        <v>14</v>
      </c>
      <c r="C53" s="4" t="s">
        <v>643</v>
      </c>
      <c r="D53" s="4" t="s">
        <v>644</v>
      </c>
      <c r="E53" s="14" t="str">
        <f t="shared" si="13"/>
        <v xml:space="preserve"> </v>
      </c>
      <c r="F53" s="19" t="str">
        <f t="shared" si="14"/>
        <v xml:space="preserve">   </v>
      </c>
      <c r="G53" s="19" t="str">
        <f t="shared" si="14"/>
        <v xml:space="preserve">  </v>
      </c>
      <c r="H53" s="4" t="str">
        <f t="shared" si="11"/>
        <v xml:space="preserve">     </v>
      </c>
      <c r="K53" s="4">
        <f t="shared" si="15"/>
        <v>40</v>
      </c>
      <c r="L53" s="4" t="str">
        <f t="shared" si="16"/>
        <v>srijeda</v>
      </c>
      <c r="M53" s="4" t="str">
        <f t="shared" si="17"/>
        <v>40srijeda</v>
      </c>
    </row>
    <row r="54" spans="2:13" hidden="1" x14ac:dyDescent="0.3">
      <c r="B54" s="18">
        <v>15</v>
      </c>
      <c r="C54" s="4" t="s">
        <v>645</v>
      </c>
      <c r="D54" s="4" t="s">
        <v>646</v>
      </c>
      <c r="E54" s="14" t="str">
        <f t="shared" si="13"/>
        <v xml:space="preserve">  </v>
      </c>
      <c r="F54" s="19" t="str">
        <f t="shared" si="14"/>
        <v xml:space="preserve">  </v>
      </c>
      <c r="G54" s="19" t="str">
        <f t="shared" si="14"/>
        <v xml:space="preserve">  </v>
      </c>
      <c r="H54" s="4" t="str">
        <f t="shared" si="11"/>
        <v xml:space="preserve">    </v>
      </c>
      <c r="K54" s="4">
        <f t="shared" si="15"/>
        <v>40</v>
      </c>
      <c r="L54" s="4" t="str">
        <f t="shared" si="16"/>
        <v>četvrtak</v>
      </c>
      <c r="M54" s="4" t="str">
        <f t="shared" si="17"/>
        <v>40četvrtak</v>
      </c>
    </row>
    <row r="55" spans="2:13" hidden="1" x14ac:dyDescent="0.3">
      <c r="B55" s="18">
        <v>16</v>
      </c>
      <c r="C55" s="4" t="s">
        <v>647</v>
      </c>
      <c r="D55" s="4" t="s">
        <v>648</v>
      </c>
      <c r="E55" s="14" t="str">
        <f t="shared" si="13"/>
        <v xml:space="preserve">  </v>
      </c>
      <c r="F55" s="19" t="str">
        <f t="shared" si="14"/>
        <v xml:space="preserve">  </v>
      </c>
      <c r="G55" s="19" t="str">
        <f t="shared" si="14"/>
        <v xml:space="preserve">  </v>
      </c>
      <c r="H55" s="4" t="str">
        <f t="shared" si="11"/>
        <v xml:space="preserve">    </v>
      </c>
      <c r="K55" s="4">
        <f t="shared" si="15"/>
        <v>40</v>
      </c>
      <c r="L55" s="4" t="str">
        <f t="shared" si="16"/>
        <v>petak</v>
      </c>
      <c r="M55" s="4" t="str">
        <f t="shared" si="17"/>
        <v>40petak</v>
      </c>
    </row>
    <row r="56" spans="2:13" hidden="1" x14ac:dyDescent="0.3">
      <c r="B56" s="18">
        <v>17</v>
      </c>
      <c r="C56" s="4" t="s">
        <v>649</v>
      </c>
      <c r="D56" s="4" t="s">
        <v>650</v>
      </c>
      <c r="E56" s="14" t="str">
        <f t="shared" si="13"/>
        <v xml:space="preserve">  </v>
      </c>
      <c r="F56" s="19" t="str">
        <f t="shared" si="14"/>
        <v xml:space="preserve">  </v>
      </c>
      <c r="G56" s="19" t="str">
        <f t="shared" si="14"/>
        <v xml:space="preserve">  </v>
      </c>
      <c r="H56" s="4" t="str">
        <f t="shared" si="11"/>
        <v xml:space="preserve">    </v>
      </c>
      <c r="K56" s="4">
        <f t="shared" si="15"/>
        <v>40</v>
      </c>
      <c r="L56" s="4" t="str">
        <f t="shared" si="16"/>
        <v>subota</v>
      </c>
      <c r="M56" s="4" t="str">
        <f t="shared" si="17"/>
        <v>40subota</v>
      </c>
    </row>
    <row r="57" spans="2:13" hidden="1" x14ac:dyDescent="0.3">
      <c r="B57" s="18">
        <v>18</v>
      </c>
      <c r="C57" s="4" t="s">
        <v>651</v>
      </c>
      <c r="D57" s="4" t="s">
        <v>652</v>
      </c>
      <c r="E57" s="14" t="str">
        <f t="shared" si="13"/>
        <v xml:space="preserve"> </v>
      </c>
      <c r="F57" s="19" t="str">
        <f t="shared" si="14"/>
        <v xml:space="preserve">  </v>
      </c>
      <c r="G57" s="19" t="str">
        <f t="shared" si="14"/>
        <v xml:space="preserve">  </v>
      </c>
      <c r="H57" s="4" t="str">
        <f t="shared" si="11"/>
        <v xml:space="preserve">    </v>
      </c>
      <c r="K57" s="4">
        <f t="shared" si="15"/>
        <v>40</v>
      </c>
      <c r="L57" s="4" t="str">
        <f t="shared" si="16"/>
        <v>nedjelja</v>
      </c>
      <c r="M57" s="4" t="str">
        <f t="shared" si="17"/>
        <v>40nedjelja</v>
      </c>
    </row>
    <row r="58" spans="2:13" hidden="1" x14ac:dyDescent="0.3">
      <c r="B58" s="18">
        <v>19</v>
      </c>
      <c r="C58" s="4" t="s">
        <v>653</v>
      </c>
      <c r="D58" s="4" t="s">
        <v>654</v>
      </c>
      <c r="E58" s="14" t="str">
        <f t="shared" si="13"/>
        <v xml:space="preserve">  </v>
      </c>
      <c r="F58" s="19" t="str">
        <f t="shared" si="14"/>
        <v xml:space="preserve">  </v>
      </c>
      <c r="G58" s="19" t="str">
        <f t="shared" si="14"/>
        <v xml:space="preserve">  </v>
      </c>
      <c r="H58" s="4" t="str">
        <f t="shared" si="11"/>
        <v xml:space="preserve">    </v>
      </c>
      <c r="K58" s="4">
        <f t="shared" si="15"/>
        <v>41</v>
      </c>
      <c r="L58" s="4" t="str">
        <f t="shared" si="16"/>
        <v>ponedjeljak</v>
      </c>
      <c r="M58" s="4" t="str">
        <f t="shared" si="17"/>
        <v>41ponedjeljak</v>
      </c>
    </row>
    <row r="59" spans="2:13" hidden="1" x14ac:dyDescent="0.3">
      <c r="B59" s="18">
        <v>20</v>
      </c>
      <c r="C59" s="4" t="s">
        <v>655</v>
      </c>
      <c r="D59" s="4" t="s">
        <v>656</v>
      </c>
      <c r="E59" s="14" t="str">
        <f t="shared" si="13"/>
        <v xml:space="preserve">  </v>
      </c>
      <c r="F59" s="19" t="str">
        <f t="shared" si="14"/>
        <v xml:space="preserve">  </v>
      </c>
      <c r="G59" s="19" t="str">
        <f t="shared" si="14"/>
        <v xml:space="preserve">  </v>
      </c>
      <c r="H59" s="4" t="str">
        <f t="shared" si="11"/>
        <v xml:space="preserve">    </v>
      </c>
      <c r="K59" s="4">
        <f t="shared" si="15"/>
        <v>0</v>
      </c>
      <c r="L59" s="4">
        <f t="shared" si="16"/>
        <v>0</v>
      </c>
      <c r="M59" s="4" t="str">
        <f t="shared" si="17"/>
        <v>00</v>
      </c>
    </row>
    <row r="60" spans="2:13" hidden="1" x14ac:dyDescent="0.3">
      <c r="B60" s="18">
        <v>21</v>
      </c>
      <c r="C60" s="4" t="s">
        <v>657</v>
      </c>
      <c r="D60" s="4" t="s">
        <v>658</v>
      </c>
      <c r="E60" s="14" t="str">
        <f t="shared" si="13"/>
        <v xml:space="preserve">  </v>
      </c>
      <c r="F60" s="19" t="str">
        <f t="shared" si="14"/>
        <v xml:space="preserve">  </v>
      </c>
      <c r="G60" s="19" t="str">
        <f t="shared" si="14"/>
        <v xml:space="preserve">  </v>
      </c>
      <c r="H60" s="4" t="str">
        <f t="shared" si="11"/>
        <v xml:space="preserve">    </v>
      </c>
      <c r="K60" s="4">
        <f t="shared" si="15"/>
        <v>0</v>
      </c>
      <c r="L60" s="4">
        <f t="shared" si="16"/>
        <v>0</v>
      </c>
      <c r="M60" s="4" t="str">
        <f t="shared" si="17"/>
        <v>00</v>
      </c>
    </row>
    <row r="61" spans="2:13" hidden="1" x14ac:dyDescent="0.3">
      <c r="B61" s="18">
        <v>22</v>
      </c>
      <c r="C61" s="4" t="s">
        <v>659</v>
      </c>
      <c r="D61" s="4" t="s">
        <v>660</v>
      </c>
      <c r="E61" s="14" t="str">
        <f t="shared" si="13"/>
        <v xml:space="preserve"> </v>
      </c>
      <c r="F61" s="19" t="str">
        <f t="shared" si="14"/>
        <v xml:space="preserve">   </v>
      </c>
      <c r="G61" s="19" t="str">
        <f t="shared" si="14"/>
        <v xml:space="preserve">  </v>
      </c>
      <c r="H61" s="4" t="str">
        <f t="shared" si="11"/>
        <v xml:space="preserve">     </v>
      </c>
      <c r="K61" s="4">
        <f t="shared" si="15"/>
        <v>0</v>
      </c>
      <c r="L61" s="4">
        <f t="shared" si="16"/>
        <v>0</v>
      </c>
      <c r="M61" s="4" t="str">
        <f t="shared" si="17"/>
        <v>00</v>
      </c>
    </row>
    <row r="62" spans="2:13" hidden="1" x14ac:dyDescent="0.3">
      <c r="B62" s="18">
        <v>23</v>
      </c>
      <c r="C62" s="4" t="s">
        <v>661</v>
      </c>
      <c r="D62" s="4" t="s">
        <v>662</v>
      </c>
      <c r="E62" s="14" t="str">
        <f t="shared" si="13"/>
        <v xml:space="preserve">  </v>
      </c>
      <c r="F62" s="19" t="str">
        <f t="shared" si="14"/>
        <v xml:space="preserve">  </v>
      </c>
      <c r="G62" s="19" t="str">
        <f t="shared" si="14"/>
        <v xml:space="preserve">  </v>
      </c>
      <c r="H62" s="4" t="str">
        <f t="shared" si="11"/>
        <v xml:space="preserve">    </v>
      </c>
      <c r="K62" s="4">
        <f t="shared" si="15"/>
        <v>0</v>
      </c>
      <c r="L62" s="4">
        <f t="shared" si="16"/>
        <v>0</v>
      </c>
      <c r="M62" s="4" t="str">
        <f t="shared" si="17"/>
        <v>00</v>
      </c>
    </row>
    <row r="63" spans="2:13" hidden="1" x14ac:dyDescent="0.3">
      <c r="B63" s="18">
        <v>24</v>
      </c>
      <c r="C63" s="4" t="s">
        <v>663</v>
      </c>
      <c r="D63" s="4" t="s">
        <v>664</v>
      </c>
      <c r="E63" s="14" t="str">
        <f t="shared" si="13"/>
        <v xml:space="preserve">  </v>
      </c>
      <c r="F63" s="19" t="str">
        <f t="shared" si="14"/>
        <v xml:space="preserve">  </v>
      </c>
      <c r="G63" s="19" t="str">
        <f t="shared" si="14"/>
        <v xml:space="preserve">  </v>
      </c>
      <c r="H63" s="4" t="str">
        <f t="shared" si="11"/>
        <v xml:space="preserve">    </v>
      </c>
      <c r="K63" s="4">
        <f>AI32</f>
        <v>0</v>
      </c>
      <c r="L63" s="4">
        <f>AE32</f>
        <v>0</v>
      </c>
      <c r="M63" s="4" t="str">
        <f t="shared" si="12"/>
        <v>00</v>
      </c>
    </row>
    <row r="64" spans="2:13" hidden="1" x14ac:dyDescent="0.3">
      <c r="B64" s="18">
        <v>25</v>
      </c>
      <c r="C64" s="4" t="s">
        <v>665</v>
      </c>
      <c r="D64" s="4" t="s">
        <v>666</v>
      </c>
      <c r="E64" s="14" t="str">
        <f t="shared" si="13"/>
        <v xml:space="preserve">  </v>
      </c>
      <c r="F64" s="19" t="str">
        <f t="shared" si="14"/>
        <v xml:space="preserve">  </v>
      </c>
      <c r="G64" s="19" t="str">
        <f t="shared" si="14"/>
        <v xml:space="preserve">  </v>
      </c>
      <c r="H64" s="4" t="str">
        <f t="shared" si="11"/>
        <v xml:space="preserve">    </v>
      </c>
      <c r="K64" s="4">
        <f>AI33</f>
        <v>0</v>
      </c>
      <c r="L64" s="4">
        <f>AE33</f>
        <v>0</v>
      </c>
      <c r="M64" s="4" t="str">
        <f t="shared" si="12"/>
        <v>00</v>
      </c>
    </row>
    <row r="65" spans="2:13" hidden="1" x14ac:dyDescent="0.3">
      <c r="B65" s="18">
        <v>26</v>
      </c>
      <c r="C65" s="4" t="s">
        <v>667</v>
      </c>
      <c r="D65" s="4" t="s">
        <v>668</v>
      </c>
      <c r="E65" s="14" t="str">
        <f t="shared" si="13"/>
        <v xml:space="preserve">  </v>
      </c>
      <c r="F65" s="19" t="str">
        <f t="shared" si="14"/>
        <v xml:space="preserve">  </v>
      </c>
      <c r="G65" s="19" t="str">
        <f t="shared" si="14"/>
        <v xml:space="preserve">  </v>
      </c>
      <c r="H65" s="4" t="str">
        <f t="shared" si="11"/>
        <v xml:space="preserve">    </v>
      </c>
      <c r="K65" s="4">
        <f>AI34</f>
        <v>0</v>
      </c>
      <c r="L65" s="4">
        <f>AE34</f>
        <v>0</v>
      </c>
      <c r="M65" s="4" t="str">
        <f t="shared" si="12"/>
        <v>00</v>
      </c>
    </row>
    <row r="66" spans="2:13" hidden="1" x14ac:dyDescent="0.3">
      <c r="B66" s="18">
        <v>27</v>
      </c>
      <c r="C66" s="4" t="s">
        <v>669</v>
      </c>
      <c r="D66" s="4" t="s">
        <v>670</v>
      </c>
      <c r="E66" s="14" t="str">
        <f t="shared" si="13"/>
        <v xml:space="preserve">  </v>
      </c>
      <c r="F66" s="19" t="str">
        <f t="shared" si="14"/>
        <v xml:space="preserve">  </v>
      </c>
      <c r="G66" s="19" t="str">
        <f t="shared" si="14"/>
        <v xml:space="preserve">  </v>
      </c>
      <c r="H66" s="4" t="str">
        <f t="shared" si="11"/>
        <v xml:space="preserve">    </v>
      </c>
      <c r="K66" s="4" t="e">
        <f>#REF!</f>
        <v>#REF!</v>
      </c>
      <c r="L66" s="4" t="e">
        <f>#REF!</f>
        <v>#REF!</v>
      </c>
      <c r="M66" s="4" t="e">
        <f t="shared" si="12"/>
        <v>#REF!</v>
      </c>
    </row>
    <row r="67" spans="2:13" hidden="1" x14ac:dyDescent="0.3">
      <c r="B67" s="18">
        <v>28</v>
      </c>
      <c r="C67" s="4" t="s">
        <v>671</v>
      </c>
      <c r="D67" s="4" t="s">
        <v>672</v>
      </c>
      <c r="E67" s="14" t="str">
        <f t="shared" si="13"/>
        <v xml:space="preserve">  </v>
      </c>
      <c r="F67" s="19" t="str">
        <f t="shared" si="14"/>
        <v xml:space="preserve">  </v>
      </c>
      <c r="G67" s="19" t="str">
        <f t="shared" si="14"/>
        <v xml:space="preserve">  </v>
      </c>
      <c r="H67" s="4" t="str">
        <f t="shared" si="11"/>
        <v xml:space="preserve">    </v>
      </c>
      <c r="K67" s="4" t="e">
        <f>#REF!</f>
        <v>#REF!</v>
      </c>
      <c r="L67" s="4" t="e">
        <f>#REF!</f>
        <v>#REF!</v>
      </c>
      <c r="M67" s="4" t="e">
        <f t="shared" si="12"/>
        <v>#REF!</v>
      </c>
    </row>
    <row r="68" spans="2:13" hidden="1" x14ac:dyDescent="0.3">
      <c r="B68" s="18">
        <v>29</v>
      </c>
      <c r="C68" s="4" t="s">
        <v>673</v>
      </c>
      <c r="D68" s="4" t="s">
        <v>674</v>
      </c>
      <c r="E68" s="14" t="str">
        <f t="shared" si="13"/>
        <v xml:space="preserve">  </v>
      </c>
      <c r="F68" s="19" t="str">
        <f t="shared" si="14"/>
        <v xml:space="preserve">  </v>
      </c>
      <c r="G68" s="19" t="str">
        <f t="shared" si="14"/>
        <v xml:space="preserve">  </v>
      </c>
      <c r="H68" s="4" t="str">
        <f t="shared" si="11"/>
        <v xml:space="preserve">    </v>
      </c>
      <c r="K68" s="4" t="e">
        <f>#REF!</f>
        <v>#REF!</v>
      </c>
      <c r="L68" s="4" t="e">
        <f>#REF!</f>
        <v>#REF!</v>
      </c>
      <c r="M68" s="4" t="e">
        <f t="shared" si="12"/>
        <v>#REF!</v>
      </c>
    </row>
    <row r="69" spans="2:13" hidden="1" x14ac:dyDescent="0.3">
      <c r="B69" s="18">
        <v>30</v>
      </c>
      <c r="C69" s="4" t="s">
        <v>675</v>
      </c>
      <c r="D69" s="4" t="s">
        <v>676</v>
      </c>
      <c r="E69" s="14" t="str">
        <f t="shared" si="13"/>
        <v xml:space="preserve">  </v>
      </c>
      <c r="F69" s="19" t="str">
        <f t="shared" si="14"/>
        <v xml:space="preserve">  </v>
      </c>
      <c r="G69" s="19" t="str">
        <f t="shared" si="14"/>
        <v xml:space="preserve">  </v>
      </c>
      <c r="H69" s="4" t="str">
        <f t="shared" si="11"/>
        <v xml:space="preserve">    </v>
      </c>
      <c r="K69" s="4" t="e">
        <f>#REF!</f>
        <v>#REF!</v>
      </c>
      <c r="L69" s="4" t="e">
        <f>#REF!</f>
        <v>#REF!</v>
      </c>
      <c r="M69" s="4" t="e">
        <f t="shared" si="12"/>
        <v>#REF!</v>
      </c>
    </row>
    <row r="70" spans="2:13" hidden="1" x14ac:dyDescent="0.3">
      <c r="B70" s="18">
        <v>31</v>
      </c>
      <c r="C70" s="4" t="s">
        <v>677</v>
      </c>
      <c r="D70" s="4" t="s">
        <v>678</v>
      </c>
      <c r="E70" s="14" t="str">
        <f t="shared" si="13"/>
        <v xml:space="preserve">  </v>
      </c>
      <c r="F70" s="19" t="str">
        <f t="shared" si="14"/>
        <v xml:space="preserve">  </v>
      </c>
      <c r="G70" s="19" t="str">
        <f t="shared" si="14"/>
        <v xml:space="preserve">  </v>
      </c>
      <c r="H70" s="4" t="str">
        <f t="shared" si="11"/>
        <v xml:space="preserve">    </v>
      </c>
      <c r="K70" s="4" t="e">
        <f>#REF!</f>
        <v>#REF!</v>
      </c>
      <c r="L70" s="4" t="e">
        <f>#REF!</f>
        <v>#REF!</v>
      </c>
      <c r="M70" s="4" t="e">
        <f t="shared" si="12"/>
        <v>#REF!</v>
      </c>
    </row>
    <row r="71" spans="2:13" hidden="1" x14ac:dyDescent="0.3">
      <c r="B71" s="18">
        <v>32</v>
      </c>
      <c r="C71" s="4" t="s">
        <v>679</v>
      </c>
      <c r="D71" s="4" t="s">
        <v>680</v>
      </c>
      <c r="E71" s="14" t="str">
        <f t="shared" si="13"/>
        <v xml:space="preserve">  </v>
      </c>
      <c r="F71" s="19" t="str">
        <f t="shared" si="14"/>
        <v xml:space="preserve">  </v>
      </c>
      <c r="G71" s="19" t="str">
        <f t="shared" si="14"/>
        <v xml:space="preserve">  </v>
      </c>
      <c r="H71" s="4" t="str">
        <f t="shared" si="11"/>
        <v xml:space="preserve">    </v>
      </c>
      <c r="K71" s="4" t="e">
        <f>#REF!</f>
        <v>#REF!</v>
      </c>
      <c r="L71" s="4" t="e">
        <f>#REF!</f>
        <v>#REF!</v>
      </c>
      <c r="M71" s="4" t="e">
        <f t="shared" si="12"/>
        <v>#REF!</v>
      </c>
    </row>
    <row r="72" spans="2:13" hidden="1" x14ac:dyDescent="0.3">
      <c r="B72" s="18">
        <v>33</v>
      </c>
      <c r="C72" s="4" t="s">
        <v>681</v>
      </c>
      <c r="D72" s="4" t="s">
        <v>682</v>
      </c>
      <c r="E72" s="14" t="str">
        <f t="shared" si="13"/>
        <v xml:space="preserve">  </v>
      </c>
      <c r="F72" s="19" t="str">
        <f t="shared" si="14"/>
        <v xml:space="preserve">  </v>
      </c>
      <c r="G72" s="19" t="str">
        <f t="shared" si="14"/>
        <v xml:space="preserve">  </v>
      </c>
      <c r="H72" s="4" t="str">
        <f t="shared" si="11"/>
        <v xml:space="preserve">    </v>
      </c>
      <c r="K72" s="4" t="e">
        <f>#REF!</f>
        <v>#REF!</v>
      </c>
      <c r="L72" s="4" t="e">
        <f>#REF!</f>
        <v>#REF!</v>
      </c>
      <c r="M72" s="4" t="e">
        <f t="shared" ref="M72:M92" si="18">K72&amp;L72</f>
        <v>#REF!</v>
      </c>
    </row>
    <row r="73" spans="2:13" hidden="1" x14ac:dyDescent="0.3">
      <c r="B73" s="18">
        <v>34</v>
      </c>
      <c r="C73" s="4" t="s">
        <v>683</v>
      </c>
      <c r="D73" s="4" t="s">
        <v>684</v>
      </c>
      <c r="E73" s="14" t="str">
        <f t="shared" si="13"/>
        <v xml:space="preserve">  </v>
      </c>
      <c r="F73" s="19" t="str">
        <f t="shared" si="14"/>
        <v xml:space="preserve">  </v>
      </c>
      <c r="G73" s="19" t="str">
        <f t="shared" si="14"/>
        <v xml:space="preserve">  </v>
      </c>
      <c r="H73" s="4" t="str">
        <f t="shared" si="11"/>
        <v xml:space="preserve">    </v>
      </c>
      <c r="K73" s="4" t="e">
        <f>#REF!</f>
        <v>#REF!</v>
      </c>
      <c r="L73" s="4" t="e">
        <f>#REF!</f>
        <v>#REF!</v>
      </c>
      <c r="M73" s="4" t="e">
        <f t="shared" si="18"/>
        <v>#REF!</v>
      </c>
    </row>
    <row r="74" spans="2:13" hidden="1" x14ac:dyDescent="0.3">
      <c r="B74" s="18">
        <v>35</v>
      </c>
      <c r="C74" s="4" t="s">
        <v>685</v>
      </c>
      <c r="D74" s="4" t="s">
        <v>686</v>
      </c>
      <c r="E74" s="14" t="str">
        <f t="shared" si="13"/>
        <v xml:space="preserve">  </v>
      </c>
      <c r="F74" s="19" t="str">
        <f t="shared" si="14"/>
        <v xml:space="preserve">  </v>
      </c>
      <c r="G74" s="19" t="str">
        <f t="shared" si="14"/>
        <v xml:space="preserve">  </v>
      </c>
      <c r="H74" s="4" t="str">
        <f t="shared" si="11"/>
        <v xml:space="preserve">    </v>
      </c>
      <c r="K74" s="4" t="e">
        <f>#REF!</f>
        <v>#REF!</v>
      </c>
      <c r="L74" s="4" t="e">
        <f>#REF!</f>
        <v>#REF!</v>
      </c>
      <c r="M74" s="4" t="e">
        <f t="shared" si="18"/>
        <v>#REF!</v>
      </c>
    </row>
    <row r="75" spans="2:13" hidden="1" x14ac:dyDescent="0.3">
      <c r="B75" s="18">
        <v>36</v>
      </c>
      <c r="C75" s="4" t="s">
        <v>687</v>
      </c>
      <c r="D75" s="4" t="s">
        <v>688</v>
      </c>
      <c r="E75" s="14" t="str">
        <f t="shared" si="13"/>
        <v xml:space="preserve">  </v>
      </c>
      <c r="F75" s="19" t="str">
        <f t="shared" si="14"/>
        <v xml:space="preserve">  </v>
      </c>
      <c r="G75" s="19" t="str">
        <f t="shared" si="14"/>
        <v xml:space="preserve">  </v>
      </c>
      <c r="H75" s="4" t="str">
        <f t="shared" si="11"/>
        <v xml:space="preserve">    </v>
      </c>
      <c r="K75" s="4" t="e">
        <f>#REF!</f>
        <v>#REF!</v>
      </c>
      <c r="L75" s="4" t="e">
        <f>#REF!</f>
        <v>#REF!</v>
      </c>
      <c r="M75" s="4" t="e">
        <f t="shared" si="18"/>
        <v>#REF!</v>
      </c>
    </row>
    <row r="76" spans="2:13" hidden="1" x14ac:dyDescent="0.3">
      <c r="B76" s="18">
        <v>37</v>
      </c>
      <c r="C76" s="4" t="s">
        <v>689</v>
      </c>
      <c r="D76" s="4" t="s">
        <v>690</v>
      </c>
      <c r="E76" s="14" t="str">
        <f t="shared" si="13"/>
        <v xml:space="preserve">  </v>
      </c>
      <c r="F76" s="19" t="str">
        <f t="shared" si="14"/>
        <v xml:space="preserve">  </v>
      </c>
      <c r="G76" s="19" t="str">
        <f t="shared" si="14"/>
        <v xml:space="preserve">  </v>
      </c>
      <c r="H76" s="4" t="str">
        <f t="shared" si="11"/>
        <v xml:space="preserve">    </v>
      </c>
      <c r="K76" s="4" t="e">
        <f>#REF!</f>
        <v>#REF!</v>
      </c>
      <c r="L76" s="4" t="e">
        <f>#REF!</f>
        <v>#REF!</v>
      </c>
      <c r="M76" s="4" t="e">
        <f t="shared" si="18"/>
        <v>#REF!</v>
      </c>
    </row>
    <row r="77" spans="2:13" hidden="1" x14ac:dyDescent="0.3">
      <c r="B77" s="18">
        <v>38</v>
      </c>
      <c r="C77" s="4" t="s">
        <v>691</v>
      </c>
      <c r="D77" s="4" t="s">
        <v>692</v>
      </c>
      <c r="E77" s="14" t="str">
        <f t="shared" si="13"/>
        <v xml:space="preserve">  </v>
      </c>
      <c r="F77" s="19" t="str">
        <f t="shared" si="14"/>
        <v xml:space="preserve">  </v>
      </c>
      <c r="G77" s="19" t="str">
        <f t="shared" si="14"/>
        <v xml:space="preserve">  </v>
      </c>
      <c r="H77" s="4" t="str">
        <f t="shared" si="11"/>
        <v xml:space="preserve">    </v>
      </c>
      <c r="K77" s="4" t="e">
        <f>#REF!</f>
        <v>#REF!</v>
      </c>
      <c r="L77" s="4" t="e">
        <f>#REF!</f>
        <v>#REF!</v>
      </c>
      <c r="M77" s="4" t="e">
        <f t="shared" si="18"/>
        <v>#REF!</v>
      </c>
    </row>
    <row r="78" spans="2:13" hidden="1" x14ac:dyDescent="0.3">
      <c r="B78" s="18">
        <v>39</v>
      </c>
      <c r="C78" s="4" t="s">
        <v>693</v>
      </c>
      <c r="D78" s="4" t="s">
        <v>694</v>
      </c>
      <c r="E78" s="14" t="str">
        <f t="shared" si="13"/>
        <v xml:space="preserve">  </v>
      </c>
      <c r="F78" s="19" t="str">
        <f t="shared" si="14"/>
        <v xml:space="preserve">  </v>
      </c>
      <c r="G78" s="19" t="str">
        <f t="shared" si="14"/>
        <v xml:space="preserve">  </v>
      </c>
      <c r="H78" s="4" t="str">
        <f t="shared" si="11"/>
        <v xml:space="preserve">    </v>
      </c>
      <c r="K78" s="4" t="e">
        <f>#REF!</f>
        <v>#REF!</v>
      </c>
      <c r="L78" s="4" t="e">
        <f>#REF!</f>
        <v>#REF!</v>
      </c>
      <c r="M78" s="4" t="e">
        <f t="shared" si="18"/>
        <v>#REF!</v>
      </c>
    </row>
    <row r="79" spans="2:13" hidden="1" x14ac:dyDescent="0.3">
      <c r="B79" s="18">
        <v>40</v>
      </c>
      <c r="C79" s="4" t="s">
        <v>695</v>
      </c>
      <c r="D79" s="4" t="s">
        <v>696</v>
      </c>
      <c r="E79" s="14" t="str">
        <f t="shared" si="13"/>
        <v xml:space="preserve"> </v>
      </c>
      <c r="F79" s="19" t="str">
        <f t="shared" si="14"/>
        <v xml:space="preserve">   </v>
      </c>
      <c r="G79" s="19" t="str">
        <f t="shared" si="14"/>
        <v xml:space="preserve">   </v>
      </c>
      <c r="H79" s="4" t="str">
        <f t="shared" si="11"/>
        <v xml:space="preserve">      </v>
      </c>
      <c r="K79" s="4" t="e">
        <f>#REF!</f>
        <v>#REF!</v>
      </c>
      <c r="L79" s="4" t="e">
        <f>#REF!</f>
        <v>#REF!</v>
      </c>
      <c r="M79" s="4" t="e">
        <f t="shared" si="18"/>
        <v>#REF!</v>
      </c>
    </row>
    <row r="80" spans="2:13" hidden="1" x14ac:dyDescent="0.3">
      <c r="B80" s="18">
        <v>41</v>
      </c>
      <c r="C80" s="4" t="s">
        <v>697</v>
      </c>
      <c r="D80" s="4" t="s">
        <v>698</v>
      </c>
      <c r="E80" s="14" t="str">
        <f t="shared" si="13"/>
        <v xml:space="preserve"> </v>
      </c>
      <c r="F80" s="19" t="str">
        <f t="shared" si="14"/>
        <v xml:space="preserve">  </v>
      </c>
      <c r="G80" s="19" t="str">
        <f t="shared" si="14"/>
        <v xml:space="preserve">  </v>
      </c>
      <c r="H80" s="4" t="str">
        <f t="shared" si="11"/>
        <v xml:space="preserve">    </v>
      </c>
      <c r="K80" s="4" t="e">
        <f>#REF!</f>
        <v>#REF!</v>
      </c>
      <c r="L80" s="4" t="e">
        <f>#REF!</f>
        <v>#REF!</v>
      </c>
      <c r="M80" s="4" t="e">
        <f t="shared" si="18"/>
        <v>#REF!</v>
      </c>
    </row>
    <row r="81" spans="2:13" hidden="1" x14ac:dyDescent="0.3">
      <c r="B81" s="18">
        <v>42</v>
      </c>
      <c r="C81" s="4" t="s">
        <v>699</v>
      </c>
      <c r="D81" s="4" t="s">
        <v>700</v>
      </c>
      <c r="E81" s="14" t="str">
        <f t="shared" si="13"/>
        <v xml:space="preserve">  </v>
      </c>
      <c r="F81" s="19" t="str">
        <f t="shared" si="14"/>
        <v xml:space="preserve">  </v>
      </c>
      <c r="G81" s="19" t="str">
        <f t="shared" si="14"/>
        <v xml:space="preserve">  </v>
      </c>
      <c r="H81" s="4" t="str">
        <f t="shared" si="11"/>
        <v xml:space="preserve">    </v>
      </c>
      <c r="K81" s="4" t="e">
        <f>#REF!</f>
        <v>#REF!</v>
      </c>
      <c r="L81" s="4" t="e">
        <f>#REF!</f>
        <v>#REF!</v>
      </c>
      <c r="M81" s="4" t="e">
        <f t="shared" si="18"/>
        <v>#REF!</v>
      </c>
    </row>
    <row r="82" spans="2:13" hidden="1" x14ac:dyDescent="0.3">
      <c r="B82" s="18">
        <v>43</v>
      </c>
      <c r="C82" s="4" t="s">
        <v>701</v>
      </c>
      <c r="D82" s="4" t="s">
        <v>702</v>
      </c>
      <c r="E82" s="14" t="str">
        <f t="shared" si="13"/>
        <v xml:space="preserve">  </v>
      </c>
      <c r="F82" s="19" t="str">
        <f t="shared" si="14"/>
        <v xml:space="preserve">  </v>
      </c>
      <c r="G82" s="19" t="str">
        <f t="shared" si="14"/>
        <v xml:space="preserve">  </v>
      </c>
      <c r="H82" s="4" t="str">
        <f t="shared" si="11"/>
        <v xml:space="preserve">    </v>
      </c>
      <c r="K82" s="4" t="e">
        <f>#REF!</f>
        <v>#REF!</v>
      </c>
      <c r="L82" s="4" t="e">
        <f>#REF!</f>
        <v>#REF!</v>
      </c>
      <c r="M82" s="4" t="e">
        <f t="shared" si="18"/>
        <v>#REF!</v>
      </c>
    </row>
    <row r="83" spans="2:13" hidden="1" x14ac:dyDescent="0.3">
      <c r="B83" s="18">
        <v>44</v>
      </c>
      <c r="C83" s="4" t="s">
        <v>703</v>
      </c>
      <c r="D83" s="4" t="s">
        <v>704</v>
      </c>
      <c r="E83" s="14" t="str">
        <f t="shared" si="13"/>
        <v xml:space="preserve">  </v>
      </c>
      <c r="F83" s="19" t="str">
        <f t="shared" si="14"/>
        <v xml:space="preserve">  </v>
      </c>
      <c r="G83" s="19" t="str">
        <f t="shared" si="14"/>
        <v xml:space="preserve">  </v>
      </c>
      <c r="H83" s="4" t="str">
        <f t="shared" si="11"/>
        <v xml:space="preserve">    </v>
      </c>
      <c r="K83" s="4" t="e">
        <f>#REF!</f>
        <v>#REF!</v>
      </c>
      <c r="L83" s="4" t="e">
        <f>#REF!</f>
        <v>#REF!</v>
      </c>
      <c r="M83" s="4" t="e">
        <f t="shared" si="18"/>
        <v>#REF!</v>
      </c>
    </row>
    <row r="84" spans="2:13" hidden="1" x14ac:dyDescent="0.3">
      <c r="B84" s="18">
        <v>45</v>
      </c>
      <c r="C84" s="4" t="s">
        <v>705</v>
      </c>
      <c r="D84" s="4" t="s">
        <v>706</v>
      </c>
      <c r="E84" s="14" t="str">
        <f t="shared" si="13"/>
        <v xml:space="preserve">  </v>
      </c>
      <c r="F84" s="19" t="str">
        <f t="shared" si="14"/>
        <v xml:space="preserve">  </v>
      </c>
      <c r="G84" s="19" t="str">
        <f t="shared" si="14"/>
        <v xml:space="preserve">  </v>
      </c>
      <c r="H84" s="4" t="str">
        <f t="shared" si="11"/>
        <v xml:space="preserve">    </v>
      </c>
      <c r="K84" s="4" t="e">
        <f>#REF!</f>
        <v>#REF!</v>
      </c>
      <c r="L84" s="4" t="e">
        <f>#REF!</f>
        <v>#REF!</v>
      </c>
      <c r="M84" s="4" t="e">
        <f t="shared" si="18"/>
        <v>#REF!</v>
      </c>
    </row>
    <row r="85" spans="2:13" hidden="1" x14ac:dyDescent="0.3">
      <c r="B85" s="18">
        <v>46</v>
      </c>
      <c r="C85" s="4" t="s">
        <v>707</v>
      </c>
      <c r="D85" s="4" t="s">
        <v>708</v>
      </c>
      <c r="E85" s="14" t="str">
        <f t="shared" si="13"/>
        <v xml:space="preserve">  </v>
      </c>
      <c r="F85" s="19" t="str">
        <f t="shared" si="14"/>
        <v xml:space="preserve">  </v>
      </c>
      <c r="G85" s="19" t="str">
        <f t="shared" si="14"/>
        <v xml:space="preserve">  </v>
      </c>
      <c r="H85" s="4" t="str">
        <f t="shared" si="11"/>
        <v xml:space="preserve">    </v>
      </c>
      <c r="K85" s="4" t="e">
        <f>#REF!</f>
        <v>#REF!</v>
      </c>
      <c r="L85" s="4" t="e">
        <f>#REF!</f>
        <v>#REF!</v>
      </c>
      <c r="M85" s="4" t="e">
        <f t="shared" si="18"/>
        <v>#REF!</v>
      </c>
    </row>
    <row r="86" spans="2:13" hidden="1" x14ac:dyDescent="0.3">
      <c r="B86" s="18">
        <v>47</v>
      </c>
      <c r="C86" s="4" t="s">
        <v>709</v>
      </c>
      <c r="D86" s="4" t="s">
        <v>710</v>
      </c>
      <c r="E86" s="14" t="str">
        <f t="shared" si="13"/>
        <v xml:space="preserve">  </v>
      </c>
      <c r="F86" s="19" t="str">
        <f t="shared" si="14"/>
        <v xml:space="preserve">  </v>
      </c>
      <c r="G86" s="19" t="str">
        <f t="shared" si="14"/>
        <v xml:space="preserve">  </v>
      </c>
      <c r="H86" s="4" t="str">
        <f t="shared" si="11"/>
        <v xml:space="preserve">    </v>
      </c>
      <c r="K86" s="4" t="e">
        <f>#REF!</f>
        <v>#REF!</v>
      </c>
      <c r="L86" s="4" t="e">
        <f>#REF!</f>
        <v>#REF!</v>
      </c>
      <c r="M86" s="4" t="e">
        <f t="shared" si="18"/>
        <v>#REF!</v>
      </c>
    </row>
    <row r="87" spans="2:13" hidden="1" x14ac:dyDescent="0.3">
      <c r="B87" s="18">
        <v>48</v>
      </c>
      <c r="C87" s="4" t="s">
        <v>711</v>
      </c>
      <c r="D87" s="4" t="s">
        <v>712</v>
      </c>
      <c r="E87" s="14" t="str">
        <f t="shared" si="13"/>
        <v xml:space="preserve">  </v>
      </c>
      <c r="F87" s="19" t="str">
        <f t="shared" si="14"/>
        <v xml:space="preserve">  </v>
      </c>
      <c r="G87" s="19" t="str">
        <f t="shared" si="14"/>
        <v xml:space="preserve">  </v>
      </c>
      <c r="H87" s="4" t="str">
        <f t="shared" si="11"/>
        <v xml:space="preserve">    </v>
      </c>
      <c r="K87" s="4" t="e">
        <f>#REF!</f>
        <v>#REF!</v>
      </c>
      <c r="L87" s="4" t="e">
        <f>#REF!</f>
        <v>#REF!</v>
      </c>
      <c r="M87" s="4" t="e">
        <f t="shared" si="18"/>
        <v>#REF!</v>
      </c>
    </row>
    <row r="88" spans="2:13" hidden="1" x14ac:dyDescent="0.3">
      <c r="B88" s="18">
        <v>49</v>
      </c>
      <c r="C88" s="4" t="s">
        <v>713</v>
      </c>
      <c r="D88" s="4" t="s">
        <v>714</v>
      </c>
      <c r="E88" s="14" t="str">
        <f t="shared" si="13"/>
        <v xml:space="preserve">  </v>
      </c>
      <c r="F88" s="19" t="str">
        <f t="shared" si="14"/>
        <v xml:space="preserve">  </v>
      </c>
      <c r="G88" s="19" t="str">
        <f t="shared" si="14"/>
        <v xml:space="preserve">  </v>
      </c>
      <c r="H88" s="4" t="str">
        <f t="shared" si="11"/>
        <v xml:space="preserve">    </v>
      </c>
      <c r="K88" s="4" t="e">
        <f>#REF!</f>
        <v>#REF!</v>
      </c>
      <c r="L88" s="4" t="e">
        <f>#REF!</f>
        <v>#REF!</v>
      </c>
      <c r="M88" s="4" t="e">
        <f t="shared" si="18"/>
        <v>#REF!</v>
      </c>
    </row>
    <row r="89" spans="2:13" hidden="1" x14ac:dyDescent="0.3">
      <c r="B89" s="18">
        <v>50</v>
      </c>
      <c r="C89" s="4" t="s">
        <v>715</v>
      </c>
      <c r="D89" s="4" t="s">
        <v>716</v>
      </c>
      <c r="E89" s="14" t="str">
        <f t="shared" si="13"/>
        <v xml:space="preserve">  </v>
      </c>
      <c r="F89" s="19" t="str">
        <f t="shared" si="14"/>
        <v xml:space="preserve">  </v>
      </c>
      <c r="G89" s="19" t="str">
        <f t="shared" si="14"/>
        <v xml:space="preserve">  </v>
      </c>
      <c r="H89" s="4" t="str">
        <f t="shared" si="11"/>
        <v xml:space="preserve">    </v>
      </c>
      <c r="K89" s="4" t="e">
        <f>#REF!</f>
        <v>#REF!</v>
      </c>
      <c r="L89" s="4" t="e">
        <f>#REF!</f>
        <v>#REF!</v>
      </c>
      <c r="M89" s="4" t="e">
        <f t="shared" si="18"/>
        <v>#REF!</v>
      </c>
    </row>
    <row r="90" spans="2:13" hidden="1" x14ac:dyDescent="0.3">
      <c r="B90" s="18">
        <v>51</v>
      </c>
      <c r="C90" s="4" t="s">
        <v>717</v>
      </c>
      <c r="D90" s="4" t="s">
        <v>718</v>
      </c>
      <c r="E90" s="14" t="str">
        <f t="shared" si="13"/>
        <v xml:space="preserve">  </v>
      </c>
      <c r="F90" s="19" t="str">
        <f t="shared" si="14"/>
        <v xml:space="preserve">  </v>
      </c>
      <c r="G90" s="19" t="str">
        <f t="shared" si="14"/>
        <v xml:space="preserve">  </v>
      </c>
      <c r="H90" s="4" t="str">
        <f t="shared" si="11"/>
        <v xml:space="preserve">    </v>
      </c>
      <c r="K90" s="4" t="e">
        <f>#REF!</f>
        <v>#REF!</v>
      </c>
      <c r="L90" s="4" t="e">
        <f>#REF!</f>
        <v>#REF!</v>
      </c>
      <c r="M90" s="4" t="e">
        <f t="shared" si="18"/>
        <v>#REF!</v>
      </c>
    </row>
    <row r="91" spans="2:13" hidden="1" x14ac:dyDescent="0.3">
      <c r="B91" s="18">
        <v>52</v>
      </c>
      <c r="C91" s="4" t="s">
        <v>719</v>
      </c>
      <c r="D91" s="4" t="s">
        <v>720</v>
      </c>
      <c r="E91" s="14" t="str">
        <f t="shared" si="13"/>
        <v xml:space="preserve">  </v>
      </c>
      <c r="F91" s="19" t="str">
        <f t="shared" si="14"/>
        <v xml:space="preserve">  </v>
      </c>
      <c r="G91" s="19" t="str">
        <f t="shared" si="14"/>
        <v xml:space="preserve">  </v>
      </c>
      <c r="H91" s="4" t="str">
        <f t="shared" si="11"/>
        <v xml:space="preserve">    </v>
      </c>
      <c r="K91" s="4" t="e">
        <f>#REF!</f>
        <v>#REF!</v>
      </c>
      <c r="L91" s="4" t="e">
        <f>#REF!</f>
        <v>#REF!</v>
      </c>
      <c r="M91" s="4" t="e">
        <f t="shared" si="18"/>
        <v>#REF!</v>
      </c>
    </row>
    <row r="92" spans="2:13" hidden="1" x14ac:dyDescent="0.3">
      <c r="B92" s="18">
        <v>53</v>
      </c>
      <c r="C92" s="4" t="s">
        <v>724</v>
      </c>
      <c r="D92" s="4" t="s">
        <v>725</v>
      </c>
      <c r="E92" s="14" t="str">
        <f t="shared" si="13"/>
        <v xml:space="preserve">  </v>
      </c>
      <c r="F92" s="19" t="str">
        <f t="shared" si="14"/>
        <v xml:space="preserve">  </v>
      </c>
      <c r="G92" s="19" t="str">
        <f t="shared" si="14"/>
        <v xml:space="preserve">  </v>
      </c>
      <c r="H92" s="4" t="str">
        <f t="shared" si="11"/>
        <v xml:space="preserve">    </v>
      </c>
      <c r="K92" s="4" t="e">
        <f>#REF!</f>
        <v>#REF!</v>
      </c>
      <c r="L92" s="4" t="e">
        <f>#REF!</f>
        <v>#REF!</v>
      </c>
      <c r="M92" s="4" t="e">
        <f t="shared" si="18"/>
        <v>#REF!</v>
      </c>
    </row>
    <row r="93" spans="2:13" hidden="1" x14ac:dyDescent="0.3"/>
  </sheetData>
  <sheetProtection algorithmName="SHA-512" hashValue="rSQmxR7VjyBL16X0WBZ/PQKegKaT1GPBDpUblkiZmQE7hjdWr+peVNeX1zfEK7EbMuCSvw/K9oFf0IpZgIjGiQ==" saltValue="+fGS6kEub9EJ8EA4/me/UA==" spinCount="100000" sheet="1" objects="1" scenarios="1"/>
  <mergeCells count="243">
    <mergeCell ref="B1:BB1"/>
    <mergeCell ref="AX2:BB2"/>
    <mergeCell ref="BD2:BF2"/>
    <mergeCell ref="B2:F2"/>
    <mergeCell ref="G2:J2"/>
    <mergeCell ref="K2:N2"/>
    <mergeCell ref="O2:S2"/>
    <mergeCell ref="T2:W2"/>
    <mergeCell ref="AB2:AF2"/>
    <mergeCell ref="AG2:AJ2"/>
    <mergeCell ref="AK2:AO2"/>
    <mergeCell ref="AP2:AS2"/>
    <mergeCell ref="AT2:AW2"/>
    <mergeCell ref="A27:Q27"/>
    <mergeCell ref="R27:T27"/>
    <mergeCell ref="U27:X27"/>
    <mergeCell ref="Y27:AA27"/>
    <mergeCell ref="AB27:AD27"/>
    <mergeCell ref="AE27:AH27"/>
    <mergeCell ref="AI27:AK27"/>
    <mergeCell ref="AL27:AN27"/>
    <mergeCell ref="AO27:AR27"/>
    <mergeCell ref="AS24:AU24"/>
    <mergeCell ref="A17:Q17"/>
    <mergeCell ref="R17:T17"/>
    <mergeCell ref="U17:X17"/>
    <mergeCell ref="Y17:AA17"/>
    <mergeCell ref="AB17:AD17"/>
    <mergeCell ref="AE17:AH17"/>
    <mergeCell ref="AI17:AK17"/>
    <mergeCell ref="AL17:AN17"/>
    <mergeCell ref="AO17:AR17"/>
    <mergeCell ref="AL19:AN19"/>
    <mergeCell ref="AO19:AR19"/>
    <mergeCell ref="AS19:AU19"/>
    <mergeCell ref="AL20:AN20"/>
    <mergeCell ref="R22:T22"/>
    <mergeCell ref="U22:X22"/>
    <mergeCell ref="Y22:AA22"/>
    <mergeCell ref="AB22:AD22"/>
    <mergeCell ref="AE22:AH22"/>
    <mergeCell ref="AI22:AK22"/>
    <mergeCell ref="AL22:AN22"/>
    <mergeCell ref="AO22:AR22"/>
    <mergeCell ref="AS22:AU22"/>
    <mergeCell ref="A24:Q24"/>
    <mergeCell ref="R24:T24"/>
    <mergeCell ref="U24:X24"/>
    <mergeCell ref="Y24:AA24"/>
    <mergeCell ref="AB24:AD24"/>
    <mergeCell ref="AE24:AH24"/>
    <mergeCell ref="AI24:AK24"/>
    <mergeCell ref="AL24:AN24"/>
    <mergeCell ref="AO24:AR24"/>
    <mergeCell ref="A13:Q13"/>
    <mergeCell ref="R13:T13"/>
    <mergeCell ref="U13:X13"/>
    <mergeCell ref="Y13:AA13"/>
    <mergeCell ref="AB13:AD13"/>
    <mergeCell ref="AE13:AH13"/>
    <mergeCell ref="AI13:AK13"/>
    <mergeCell ref="AL13:AN13"/>
    <mergeCell ref="AO13:AR13"/>
    <mergeCell ref="A14:Q14"/>
    <mergeCell ref="R14:T14"/>
    <mergeCell ref="U14:X14"/>
    <mergeCell ref="Y14:AA14"/>
    <mergeCell ref="AB14:AD14"/>
    <mergeCell ref="AE14:AH14"/>
    <mergeCell ref="AI14:AK14"/>
    <mergeCell ref="AL14:AN14"/>
    <mergeCell ref="AO14:AR14"/>
    <mergeCell ref="A15:Q15"/>
    <mergeCell ref="R15:T15"/>
    <mergeCell ref="U15:X15"/>
    <mergeCell ref="Y15:AA15"/>
    <mergeCell ref="AB15:AD15"/>
    <mergeCell ref="AE15:AH15"/>
    <mergeCell ref="AI15:AK15"/>
    <mergeCell ref="AL15:AN15"/>
    <mergeCell ref="AO15:AR15"/>
    <mergeCell ref="A16:Q16"/>
    <mergeCell ref="R16:T16"/>
    <mergeCell ref="U16:X16"/>
    <mergeCell ref="Y16:AA16"/>
    <mergeCell ref="AB16:AD16"/>
    <mergeCell ref="AE16:AH16"/>
    <mergeCell ref="AI16:AK16"/>
    <mergeCell ref="AL16:AN16"/>
    <mergeCell ref="AO16:AR16"/>
    <mergeCell ref="AS27:AU27"/>
    <mergeCell ref="A22:Q22"/>
    <mergeCell ref="A30:Q31"/>
    <mergeCell ref="R30:W30"/>
    <mergeCell ref="R31:T31"/>
    <mergeCell ref="U31:W31"/>
    <mergeCell ref="U32:W32"/>
    <mergeCell ref="U33:W33"/>
    <mergeCell ref="AS11:AU11"/>
    <mergeCell ref="A12:Q12"/>
    <mergeCell ref="R12:T12"/>
    <mergeCell ref="U12:X12"/>
    <mergeCell ref="Y12:AA12"/>
    <mergeCell ref="AB12:AD12"/>
    <mergeCell ref="AE12:AH12"/>
    <mergeCell ref="AI12:AK12"/>
    <mergeCell ref="AL12:AN12"/>
    <mergeCell ref="AO12:AR12"/>
    <mergeCell ref="AS12:AU12"/>
    <mergeCell ref="A11:Q11"/>
    <mergeCell ref="R11:T11"/>
    <mergeCell ref="U11:X11"/>
    <mergeCell ref="Y11:AA11"/>
    <mergeCell ref="AB11:AD11"/>
    <mergeCell ref="AO25:AR25"/>
    <mergeCell ref="AS25:AU25"/>
    <mergeCell ref="A26:Q26"/>
    <mergeCell ref="R26:T26"/>
    <mergeCell ref="U26:X26"/>
    <mergeCell ref="Y26:AA26"/>
    <mergeCell ref="AB26:AD26"/>
    <mergeCell ref="AE26:AH26"/>
    <mergeCell ref="AI26:AK26"/>
    <mergeCell ref="AL26:AN26"/>
    <mergeCell ref="AO26:AR26"/>
    <mergeCell ref="AS26:AU26"/>
    <mergeCell ref="Y25:AA25"/>
    <mergeCell ref="AB25:AD25"/>
    <mergeCell ref="AE25:AH25"/>
    <mergeCell ref="AI25:AK25"/>
    <mergeCell ref="R34:T34"/>
    <mergeCell ref="A32:Q32"/>
    <mergeCell ref="A33:Q33"/>
    <mergeCell ref="A34:Q34"/>
    <mergeCell ref="R20:T20"/>
    <mergeCell ref="U20:X20"/>
    <mergeCell ref="R23:T23"/>
    <mergeCell ref="U23:X23"/>
    <mergeCell ref="Y23:AA23"/>
    <mergeCell ref="R21:T21"/>
    <mergeCell ref="U21:X21"/>
    <mergeCell ref="Y21:AA21"/>
    <mergeCell ref="A23:Q23"/>
    <mergeCell ref="U25:X25"/>
    <mergeCell ref="U34:W34"/>
    <mergeCell ref="R32:T32"/>
    <mergeCell ref="R33:T33"/>
    <mergeCell ref="A28:AU28"/>
    <mergeCell ref="A25:Q25"/>
    <mergeCell ref="R25:T25"/>
    <mergeCell ref="AO20:AR20"/>
    <mergeCell ref="AS20:AU20"/>
    <mergeCell ref="A21:Q21"/>
    <mergeCell ref="AL25:AN25"/>
    <mergeCell ref="R8:T8"/>
    <mergeCell ref="U8:X8"/>
    <mergeCell ref="Y8:AA8"/>
    <mergeCell ref="A8:Q8"/>
    <mergeCell ref="AB8:AD8"/>
    <mergeCell ref="AE8:AH8"/>
    <mergeCell ref="AI8:AK8"/>
    <mergeCell ref="X2:AA2"/>
    <mergeCell ref="AF3:AI3"/>
    <mergeCell ref="AJ3:AN3"/>
    <mergeCell ref="B3:E3"/>
    <mergeCell ref="F3:I3"/>
    <mergeCell ref="J3:N3"/>
    <mergeCell ref="O3:R3"/>
    <mergeCell ref="S3:V3"/>
    <mergeCell ref="W3:AA3"/>
    <mergeCell ref="AB3:AE3"/>
    <mergeCell ref="AO3:AR3"/>
    <mergeCell ref="AS3:AV3"/>
    <mergeCell ref="AW3:BB3"/>
    <mergeCell ref="AB9:AD9"/>
    <mergeCell ref="AE9:AH9"/>
    <mergeCell ref="AI9:AK9"/>
    <mergeCell ref="AL8:AN8"/>
    <mergeCell ref="AO8:AR8"/>
    <mergeCell ref="AS8:AU8"/>
    <mergeCell ref="AL9:AN9"/>
    <mergeCell ref="AO9:AR9"/>
    <mergeCell ref="AS9:AU9"/>
    <mergeCell ref="AL21:AN21"/>
    <mergeCell ref="AO21:AR21"/>
    <mergeCell ref="AS21:AU21"/>
    <mergeCell ref="R9:T9"/>
    <mergeCell ref="U9:X9"/>
    <mergeCell ref="Y9:AA9"/>
    <mergeCell ref="A10:Q10"/>
    <mergeCell ref="R10:T10"/>
    <mergeCell ref="U10:X10"/>
    <mergeCell ref="Y10:AA10"/>
    <mergeCell ref="A9:Q9"/>
    <mergeCell ref="AL10:AN10"/>
    <mergeCell ref="A18:Q18"/>
    <mergeCell ref="R18:T18"/>
    <mergeCell ref="U18:X18"/>
    <mergeCell ref="Y20:AA20"/>
    <mergeCell ref="A20:Q20"/>
    <mergeCell ref="Y18:AA18"/>
    <mergeCell ref="A19:Q19"/>
    <mergeCell ref="R19:T19"/>
    <mergeCell ref="U19:X19"/>
    <mergeCell ref="Y19:AA19"/>
    <mergeCell ref="AE11:AH11"/>
    <mergeCell ref="AI11:AK11"/>
    <mergeCell ref="AB23:AD23"/>
    <mergeCell ref="AE23:AH23"/>
    <mergeCell ref="AI23:AK23"/>
    <mergeCell ref="AB19:AD19"/>
    <mergeCell ref="AE19:AH19"/>
    <mergeCell ref="AI19:AK19"/>
    <mergeCell ref="AB20:AD20"/>
    <mergeCell ref="AE20:AH20"/>
    <mergeCell ref="AI20:AK20"/>
    <mergeCell ref="AB21:AD21"/>
    <mergeCell ref="AE21:AH21"/>
    <mergeCell ref="AI21:AK21"/>
    <mergeCell ref="A37:AU37"/>
    <mergeCell ref="A38:AU38"/>
    <mergeCell ref="A35:AU36"/>
    <mergeCell ref="AL18:AN18"/>
    <mergeCell ref="AO18:AR18"/>
    <mergeCell ref="AS18:AU18"/>
    <mergeCell ref="AO10:AR10"/>
    <mergeCell ref="AS10:AU10"/>
    <mergeCell ref="AB10:AD10"/>
    <mergeCell ref="AE10:AH10"/>
    <mergeCell ref="AI10:AK10"/>
    <mergeCell ref="AB18:AD18"/>
    <mergeCell ref="AE18:AH18"/>
    <mergeCell ref="AI18:AK18"/>
    <mergeCell ref="AL11:AN11"/>
    <mergeCell ref="AO11:AR11"/>
    <mergeCell ref="AS15:AU15"/>
    <mergeCell ref="AS16:AU16"/>
    <mergeCell ref="AS13:AU13"/>
    <mergeCell ref="AS14:AU14"/>
    <mergeCell ref="AS17:AU17"/>
    <mergeCell ref="AL23:AN23"/>
    <mergeCell ref="AO23:AR23"/>
    <mergeCell ref="AS23:AU23"/>
  </mergeCells>
  <conditionalFormatting sqref="B5:BB5">
    <cfRule type="expression" dxfId="12" priority="16">
      <formula>B5=" "</formula>
    </cfRule>
  </conditionalFormatting>
  <conditionalFormatting sqref="B6:BB6">
    <cfRule type="expression" dxfId="11" priority="7">
      <formula>B6="      "</formula>
    </cfRule>
    <cfRule type="expression" dxfId="10" priority="8">
      <formula>B6="     "</formula>
    </cfRule>
  </conditionalFormatting>
  <conditionalFormatting sqref="E40:E92">
    <cfRule type="expression" dxfId="9" priority="12">
      <formula>E40=" "</formula>
    </cfRule>
  </conditionalFormatting>
  <conditionalFormatting sqref="F40:G92">
    <cfRule type="expression" dxfId="8" priority="11">
      <formula>F40="   "</formula>
    </cfRule>
  </conditionalFormatting>
  <conditionalFormatting sqref="H40:H92">
    <cfRule type="expression" dxfId="7" priority="9">
      <formula>H40="      "</formula>
    </cfRule>
    <cfRule type="expression" dxfId="6" priority="10">
      <formula>H40="     "</formula>
    </cfRule>
  </conditionalFormatting>
  <hyperlinks>
    <hyperlink ref="A1" location="'Zbirni prikaz'!A1" display="NR Kina" xr:uid="{8FEF0AF7-5DE6-4E60-873B-F148CCD6E215}"/>
    <hyperlink ref="A28:AU28" r:id="rId1" display="Izvor: https://www.timeanddate.com/holidays/" xr:uid="{94B8C6F1-515C-4467-A417-6B912CA66D6C}"/>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5892931F-CF19-412C-A218-B78038078505}">
            <xm:f>LEFT(U9,LEN("nedjelja"))="nedjelja"</xm:f>
            <xm:f>"nedjelja"</xm:f>
            <x14:dxf>
              <fill>
                <patternFill patternType="gray125">
                  <bgColor theme="6" tint="0.39994506668294322"/>
                </patternFill>
              </fill>
            </x14:dxf>
          </x14:cfRule>
          <x14:cfRule type="containsText" priority="4" operator="containsText" id="{EFD308CE-0898-4EC1-A264-43AAFA052E9B}">
            <xm:f>NOT(ISERROR(SEARCH("subota",U9)))</xm:f>
            <xm:f>"subota"</xm:f>
            <x14:dxf>
              <fill>
                <patternFill patternType="gray125">
                  <bgColor theme="6" tint="0.39994506668294322"/>
                </patternFill>
              </fill>
            </x14:dxf>
          </x14:cfRule>
          <xm:sqref>U9:X27</xm:sqref>
        </x14:conditionalFormatting>
        <x14:conditionalFormatting xmlns:xm="http://schemas.microsoft.com/office/excel/2006/main">
          <x14:cfRule type="beginsWith" priority="13" operator="beginsWith" id="{18867B3A-8D81-4779-A6C4-11FD8DB16BE6}">
            <xm:f>LEFT(AE9,LEN("nedjelja"))="nedjelja"</xm:f>
            <xm:f>"nedjelja"</xm:f>
            <x14:dxf>
              <fill>
                <patternFill patternType="gray125">
                  <bgColor theme="6" tint="0.39994506668294322"/>
                </patternFill>
              </fill>
            </x14:dxf>
          </x14:cfRule>
          <x14:cfRule type="containsText" priority="14" operator="containsText" id="{8F1A7721-ED64-4587-8D4D-045F3E28FC50}">
            <xm:f>NOT(ISERROR(SEARCH("subota",AE9)))</xm:f>
            <xm:f>"subota"</xm:f>
            <x14:dxf>
              <fill>
                <patternFill patternType="gray125">
                  <bgColor theme="6" tint="0.39994506668294322"/>
                </patternFill>
              </fill>
            </x14:dxf>
          </x14:cfRule>
          <xm:sqref>AE9:AH27</xm:sqref>
        </x14:conditionalFormatting>
        <x14:conditionalFormatting xmlns:xm="http://schemas.microsoft.com/office/excel/2006/main">
          <x14:cfRule type="beginsWith" priority="1" operator="beginsWith" id="{56FD2975-476C-46CE-841D-6BFFCEB2CBFA}">
            <xm:f>LEFT(AO9,LEN("nedjelja"))="nedjelja"</xm:f>
            <xm:f>"nedjelja"</xm:f>
            <x14:dxf>
              <fill>
                <patternFill patternType="gray125">
                  <bgColor theme="6" tint="0.39994506668294322"/>
                </patternFill>
              </fill>
            </x14:dxf>
          </x14:cfRule>
          <x14:cfRule type="containsText" priority="2" operator="containsText" id="{3FBAA78A-5AE9-4751-81BA-6D42F69B00A9}">
            <xm:f>NOT(ISERROR(SEARCH("subota",AO9)))</xm:f>
            <xm:f>"subota"</xm:f>
            <x14:dxf>
              <fill>
                <patternFill patternType="gray125">
                  <bgColor theme="6" tint="0.39994506668294322"/>
                </patternFill>
              </fill>
            </x14:dxf>
          </x14:cfRule>
          <xm:sqref>AO9:AR27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BI160"/>
  <sheetViews>
    <sheetView zoomScale="90" zoomScaleNormal="90" workbookViewId="0">
      <selection activeCell="A2" sqref="A2"/>
    </sheetView>
  </sheetViews>
  <sheetFormatPr defaultColWidth="9.109375" defaultRowHeight="14.4" x14ac:dyDescent="0.3"/>
  <cols>
    <col min="1" max="1" width="27.6640625" style="4" customWidth="1"/>
    <col min="2" max="23" width="3.5546875" style="4" customWidth="1"/>
    <col min="24" max="24" width="3.88671875" style="4" customWidth="1"/>
    <col min="25" max="54" width="3.5546875" style="4" customWidth="1"/>
    <col min="55" max="57" width="4.109375" style="4" customWidth="1"/>
    <col min="58" max="58" width="4.44140625" style="4" customWidth="1"/>
    <col min="59" max="16384" width="9.109375" style="4"/>
  </cols>
  <sheetData>
    <row r="1" spans="1:61" ht="18" customHeight="1" x14ac:dyDescent="0.3">
      <c r="A1" s="2" t="s">
        <v>13</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s="6" customFormat="1" ht="15.75" customHeight="1" x14ac:dyDescent="0.3">
      <c r="A2" s="2"/>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5"/>
      <c r="BH2" s="5"/>
      <c r="BI2" s="5"/>
    </row>
    <row r="3" spans="1:61" s="6" customFormat="1" ht="15.75" customHeight="1" x14ac:dyDescent="0.3">
      <c r="A3" s="7"/>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5"/>
      <c r="BH3" s="5"/>
      <c r="BI3" s="5"/>
    </row>
    <row r="4" spans="1:61" x14ac:dyDescent="0.3">
      <c r="A4" s="10"/>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ht="15" thickBot="1" x14ac:dyDescent="0.35">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row>
    <row r="7" spans="1:61" ht="18"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ht="30" customHeight="1" x14ac:dyDescent="0.3">
      <c r="A8" s="137" t="s">
        <v>22</v>
      </c>
      <c r="B8" s="137"/>
      <c r="C8" s="137"/>
      <c r="D8" s="137"/>
      <c r="E8" s="137"/>
      <c r="F8" s="137"/>
      <c r="G8" s="137"/>
      <c r="H8" s="137"/>
      <c r="I8" s="137"/>
      <c r="J8" s="137"/>
      <c r="K8" s="137"/>
      <c r="L8" s="137"/>
      <c r="M8" s="137"/>
      <c r="N8" s="137"/>
      <c r="O8" s="137"/>
      <c r="P8" s="137"/>
      <c r="Q8" s="137"/>
      <c r="R8" s="137"/>
      <c r="S8" s="135" t="s">
        <v>281</v>
      </c>
      <c r="T8" s="136"/>
      <c r="U8" s="136"/>
      <c r="V8" s="136" t="s">
        <v>25</v>
      </c>
      <c r="W8" s="136"/>
      <c r="X8" s="136"/>
      <c r="Y8" s="136"/>
      <c r="Z8" s="136" t="s">
        <v>26</v>
      </c>
      <c r="AA8" s="136"/>
      <c r="AB8" s="136"/>
      <c r="AC8" s="135" t="s">
        <v>287</v>
      </c>
      <c r="AD8" s="136"/>
      <c r="AE8" s="136"/>
      <c r="AF8" s="136" t="s">
        <v>25</v>
      </c>
      <c r="AG8" s="136"/>
      <c r="AH8" s="136"/>
      <c r="AI8" s="136"/>
      <c r="AJ8" s="136" t="s">
        <v>26</v>
      </c>
      <c r="AK8" s="136"/>
      <c r="AL8" s="136"/>
      <c r="AM8" s="135" t="s">
        <v>796</v>
      </c>
      <c r="AN8" s="136"/>
      <c r="AO8" s="136"/>
      <c r="AP8" s="136" t="s">
        <v>25</v>
      </c>
      <c r="AQ8" s="136"/>
      <c r="AR8" s="136"/>
      <c r="AS8" s="136"/>
      <c r="AT8" s="136" t="s">
        <v>26</v>
      </c>
      <c r="AU8" s="136"/>
      <c r="AV8" s="136"/>
      <c r="AW8" s="3"/>
      <c r="AX8" s="3"/>
      <c r="AY8" s="3"/>
      <c r="AZ8" s="3"/>
      <c r="BA8" s="3"/>
      <c r="BB8" s="3"/>
      <c r="BC8" s="3"/>
      <c r="BD8" s="3"/>
      <c r="BE8" s="3"/>
      <c r="BF8" s="3"/>
      <c r="BG8" s="3"/>
      <c r="BH8" s="3"/>
      <c r="BI8" s="3"/>
    </row>
    <row r="9" spans="1:61" ht="14.4" customHeight="1" x14ac:dyDescent="0.3">
      <c r="A9" s="134" t="s">
        <v>45</v>
      </c>
      <c r="B9" s="134" t="s">
        <v>45</v>
      </c>
      <c r="C9" s="134" t="s">
        <v>45</v>
      </c>
      <c r="D9" s="134" t="s">
        <v>45</v>
      </c>
      <c r="E9" s="134" t="s">
        <v>45</v>
      </c>
      <c r="F9" s="134"/>
      <c r="G9" s="134" t="s">
        <v>45</v>
      </c>
      <c r="H9" s="134" t="s">
        <v>45</v>
      </c>
      <c r="I9" s="134" t="s">
        <v>45</v>
      </c>
      <c r="J9" s="134" t="s">
        <v>45</v>
      </c>
      <c r="K9" s="134" t="s">
        <v>45</v>
      </c>
      <c r="L9" s="134" t="s">
        <v>45</v>
      </c>
      <c r="M9" s="134" t="s">
        <v>45</v>
      </c>
      <c r="N9" s="134" t="s">
        <v>45</v>
      </c>
      <c r="O9" s="134" t="s">
        <v>45</v>
      </c>
      <c r="P9" s="134" t="s">
        <v>45</v>
      </c>
      <c r="Q9" s="134" t="s">
        <v>45</v>
      </c>
      <c r="R9" s="134" t="s">
        <v>45</v>
      </c>
      <c r="S9" s="133">
        <v>45292</v>
      </c>
      <c r="T9" s="132"/>
      <c r="U9" s="132"/>
      <c r="V9" s="132" t="str">
        <f>TEXT(WEEKDAY(S9),"DDdD")</f>
        <v>ponedjeljak</v>
      </c>
      <c r="W9" s="132"/>
      <c r="X9" s="132"/>
      <c r="Y9" s="132"/>
      <c r="Z9" s="132">
        <f t="shared" ref="Z9:Z22" si="0">WEEKNUM(S9,21)</f>
        <v>1</v>
      </c>
      <c r="AA9" s="132"/>
      <c r="AB9" s="132"/>
      <c r="AC9" s="133">
        <v>45658</v>
      </c>
      <c r="AD9" s="132"/>
      <c r="AE9" s="132"/>
      <c r="AF9" s="132" t="str">
        <f>TEXT(WEEKDAY(AC9),"DDdD")</f>
        <v>srijeda</v>
      </c>
      <c r="AG9" s="132"/>
      <c r="AH9" s="132"/>
      <c r="AI9" s="132"/>
      <c r="AJ9" s="132">
        <f t="shared" ref="AJ9:AJ22" si="1">WEEKNUM(AC9,21)</f>
        <v>1</v>
      </c>
      <c r="AK9" s="132"/>
      <c r="AL9" s="132"/>
      <c r="AM9" s="133">
        <v>46023</v>
      </c>
      <c r="AN9" s="132"/>
      <c r="AO9" s="132"/>
      <c r="AP9" s="132" t="str">
        <f>TEXT(WEEKDAY(AM9),"DDdD")</f>
        <v>četvrtak</v>
      </c>
      <c r="AQ9" s="132"/>
      <c r="AR9" s="132"/>
      <c r="AS9" s="132"/>
      <c r="AT9" s="132">
        <f t="shared" ref="AT9:AT22" si="2">WEEKNUM(AM9,21)</f>
        <v>1</v>
      </c>
      <c r="AU9" s="132"/>
      <c r="AV9" s="132"/>
      <c r="AW9" s="3"/>
      <c r="AX9" s="3"/>
      <c r="AY9" s="3"/>
      <c r="AZ9" s="3"/>
      <c r="BA9" s="3"/>
      <c r="BB9" s="3"/>
      <c r="BC9" s="3"/>
      <c r="BD9" s="3"/>
      <c r="BE9" s="3"/>
      <c r="BF9" s="3"/>
      <c r="BG9" s="3"/>
      <c r="BH9" s="3"/>
      <c r="BI9" s="3"/>
    </row>
    <row r="10" spans="1:61" x14ac:dyDescent="0.3">
      <c r="A10" s="134" t="s">
        <v>46</v>
      </c>
      <c r="B10" s="134" t="s">
        <v>46</v>
      </c>
      <c r="C10" s="134" t="s">
        <v>46</v>
      </c>
      <c r="D10" s="134" t="s">
        <v>46</v>
      </c>
      <c r="E10" s="134" t="s">
        <v>46</v>
      </c>
      <c r="F10" s="134"/>
      <c r="G10" s="134" t="s">
        <v>46</v>
      </c>
      <c r="H10" s="134" t="s">
        <v>46</v>
      </c>
      <c r="I10" s="134" t="s">
        <v>46</v>
      </c>
      <c r="J10" s="134" t="s">
        <v>46</v>
      </c>
      <c r="K10" s="134" t="s">
        <v>46</v>
      </c>
      <c r="L10" s="134" t="s">
        <v>46</v>
      </c>
      <c r="M10" s="134" t="s">
        <v>46</v>
      </c>
      <c r="N10" s="134" t="s">
        <v>46</v>
      </c>
      <c r="O10" s="134" t="s">
        <v>46</v>
      </c>
      <c r="P10" s="134" t="s">
        <v>46</v>
      </c>
      <c r="Q10" s="134" t="s">
        <v>46</v>
      </c>
      <c r="R10" s="134" t="s">
        <v>46</v>
      </c>
      <c r="S10" s="133">
        <v>45297</v>
      </c>
      <c r="T10" s="132"/>
      <c r="U10" s="132"/>
      <c r="V10" s="132" t="str">
        <f t="shared" ref="V10:V22" si="3">TEXT(WEEKDAY(S10),"DDdD")</f>
        <v>subota</v>
      </c>
      <c r="W10" s="132"/>
      <c r="X10" s="132"/>
      <c r="Y10" s="132"/>
      <c r="Z10" s="132">
        <f t="shared" si="0"/>
        <v>1</v>
      </c>
      <c r="AA10" s="132"/>
      <c r="AB10" s="132"/>
      <c r="AC10" s="133">
        <v>45663</v>
      </c>
      <c r="AD10" s="132"/>
      <c r="AE10" s="132"/>
      <c r="AF10" s="132" t="str">
        <f t="shared" ref="AF10:AF22" si="4">TEXT(WEEKDAY(AC10),"DDdD")</f>
        <v>ponedjeljak</v>
      </c>
      <c r="AG10" s="132"/>
      <c r="AH10" s="132"/>
      <c r="AI10" s="132"/>
      <c r="AJ10" s="132">
        <f t="shared" si="1"/>
        <v>2</v>
      </c>
      <c r="AK10" s="132"/>
      <c r="AL10" s="132"/>
      <c r="AM10" s="133">
        <v>46028</v>
      </c>
      <c r="AN10" s="132"/>
      <c r="AO10" s="132"/>
      <c r="AP10" s="132" t="str">
        <f t="shared" ref="AP10:AP22" si="5">TEXT(WEEKDAY(AM10),"DDdD")</f>
        <v>utorak</v>
      </c>
      <c r="AQ10" s="132"/>
      <c r="AR10" s="132"/>
      <c r="AS10" s="132"/>
      <c r="AT10" s="132">
        <f t="shared" si="2"/>
        <v>2</v>
      </c>
      <c r="AU10" s="132"/>
      <c r="AV10" s="132"/>
      <c r="AW10" s="3"/>
      <c r="AX10" s="3"/>
      <c r="AY10" s="3"/>
      <c r="AZ10" s="3"/>
      <c r="BA10" s="3"/>
      <c r="BB10" s="3"/>
      <c r="BC10" s="3"/>
      <c r="BD10" s="3"/>
      <c r="BE10" s="3"/>
      <c r="BF10" s="3"/>
      <c r="BG10" s="3"/>
      <c r="BH10" s="3"/>
      <c r="BI10" s="3"/>
    </row>
    <row r="11" spans="1:61" ht="14.4" customHeight="1" x14ac:dyDescent="0.3">
      <c r="A11" s="134" t="s">
        <v>36</v>
      </c>
      <c r="B11" s="134" t="s">
        <v>36</v>
      </c>
      <c r="C11" s="134" t="s">
        <v>36</v>
      </c>
      <c r="D11" s="134" t="s">
        <v>36</v>
      </c>
      <c r="E11" s="134" t="s">
        <v>36</v>
      </c>
      <c r="F11" s="134"/>
      <c r="G11" s="134" t="s">
        <v>36</v>
      </c>
      <c r="H11" s="134" t="s">
        <v>36</v>
      </c>
      <c r="I11" s="134" t="s">
        <v>36</v>
      </c>
      <c r="J11" s="134" t="s">
        <v>36</v>
      </c>
      <c r="K11" s="134" t="s">
        <v>36</v>
      </c>
      <c r="L11" s="134" t="s">
        <v>36</v>
      </c>
      <c r="M11" s="134" t="s">
        <v>36</v>
      </c>
      <c r="N11" s="134" t="s">
        <v>36</v>
      </c>
      <c r="O11" s="134" t="s">
        <v>36</v>
      </c>
      <c r="P11" s="134" t="s">
        <v>36</v>
      </c>
      <c r="Q11" s="134" t="s">
        <v>36</v>
      </c>
      <c r="R11" s="134" t="s">
        <v>36</v>
      </c>
      <c r="S11" s="133">
        <v>45382</v>
      </c>
      <c r="T11" s="132"/>
      <c r="U11" s="132"/>
      <c r="V11" s="132" t="str">
        <f t="shared" si="3"/>
        <v>nedjelja</v>
      </c>
      <c r="W11" s="132"/>
      <c r="X11" s="132"/>
      <c r="Y11" s="132"/>
      <c r="Z11" s="132">
        <f t="shared" si="0"/>
        <v>13</v>
      </c>
      <c r="AA11" s="132"/>
      <c r="AB11" s="132"/>
      <c r="AC11" s="133">
        <v>45767</v>
      </c>
      <c r="AD11" s="132"/>
      <c r="AE11" s="132"/>
      <c r="AF11" s="132" t="str">
        <f t="shared" si="4"/>
        <v>nedjelja</v>
      </c>
      <c r="AG11" s="132"/>
      <c r="AH11" s="132"/>
      <c r="AI11" s="132"/>
      <c r="AJ11" s="132">
        <f t="shared" si="1"/>
        <v>16</v>
      </c>
      <c r="AK11" s="132"/>
      <c r="AL11" s="132"/>
      <c r="AM11" s="133">
        <v>46117</v>
      </c>
      <c r="AN11" s="132"/>
      <c r="AO11" s="132"/>
      <c r="AP11" s="132" t="str">
        <f t="shared" si="5"/>
        <v>nedjelja</v>
      </c>
      <c r="AQ11" s="132"/>
      <c r="AR11" s="132"/>
      <c r="AS11" s="132"/>
      <c r="AT11" s="132">
        <f t="shared" si="2"/>
        <v>14</v>
      </c>
      <c r="AU11" s="132"/>
      <c r="AV11" s="132"/>
      <c r="AW11" s="3"/>
      <c r="AX11" s="3"/>
      <c r="AY11" s="3"/>
      <c r="AZ11" s="3"/>
      <c r="BA11" s="3"/>
      <c r="BB11" s="3"/>
      <c r="BC11" s="3"/>
      <c r="BD11" s="3"/>
      <c r="BE11" s="3"/>
      <c r="BF11" s="3"/>
      <c r="BG11" s="3"/>
      <c r="BH11" s="3"/>
      <c r="BI11" s="3"/>
    </row>
    <row r="12" spans="1:61" x14ac:dyDescent="0.3">
      <c r="A12" s="134" t="s">
        <v>37</v>
      </c>
      <c r="B12" s="134" t="s">
        <v>37</v>
      </c>
      <c r="C12" s="134" t="s">
        <v>37</v>
      </c>
      <c r="D12" s="134" t="s">
        <v>37</v>
      </c>
      <c r="E12" s="134" t="s">
        <v>37</v>
      </c>
      <c r="F12" s="134"/>
      <c r="G12" s="134" t="s">
        <v>37</v>
      </c>
      <c r="H12" s="134" t="s">
        <v>37</v>
      </c>
      <c r="I12" s="134" t="s">
        <v>37</v>
      </c>
      <c r="J12" s="134" t="s">
        <v>37</v>
      </c>
      <c r="K12" s="134" t="s">
        <v>37</v>
      </c>
      <c r="L12" s="134" t="s">
        <v>37</v>
      </c>
      <c r="M12" s="134" t="s">
        <v>37</v>
      </c>
      <c r="N12" s="134" t="s">
        <v>37</v>
      </c>
      <c r="O12" s="134" t="s">
        <v>37</v>
      </c>
      <c r="P12" s="134" t="s">
        <v>37</v>
      </c>
      <c r="Q12" s="134" t="s">
        <v>37</v>
      </c>
      <c r="R12" s="134" t="s">
        <v>37</v>
      </c>
      <c r="S12" s="133">
        <v>45383</v>
      </c>
      <c r="T12" s="132"/>
      <c r="U12" s="132"/>
      <c r="V12" s="132" t="str">
        <f t="shared" si="3"/>
        <v>ponedjeljak</v>
      </c>
      <c r="W12" s="132"/>
      <c r="X12" s="132"/>
      <c r="Y12" s="132"/>
      <c r="Z12" s="132">
        <f t="shared" si="0"/>
        <v>14</v>
      </c>
      <c r="AA12" s="132"/>
      <c r="AB12" s="132"/>
      <c r="AC12" s="133">
        <v>45768</v>
      </c>
      <c r="AD12" s="132"/>
      <c r="AE12" s="132"/>
      <c r="AF12" s="132" t="str">
        <f t="shared" si="4"/>
        <v>ponedjeljak</v>
      </c>
      <c r="AG12" s="132"/>
      <c r="AH12" s="132"/>
      <c r="AI12" s="132"/>
      <c r="AJ12" s="132">
        <f t="shared" si="1"/>
        <v>17</v>
      </c>
      <c r="AK12" s="132"/>
      <c r="AL12" s="132"/>
      <c r="AM12" s="133">
        <v>46118</v>
      </c>
      <c r="AN12" s="132"/>
      <c r="AO12" s="132"/>
      <c r="AP12" s="132" t="str">
        <f t="shared" si="5"/>
        <v>ponedjeljak</v>
      </c>
      <c r="AQ12" s="132"/>
      <c r="AR12" s="132"/>
      <c r="AS12" s="132"/>
      <c r="AT12" s="132">
        <f t="shared" si="2"/>
        <v>15</v>
      </c>
      <c r="AU12" s="132"/>
      <c r="AV12" s="132"/>
      <c r="AW12" s="3"/>
      <c r="AX12" s="3"/>
      <c r="AY12" s="3"/>
      <c r="AZ12" s="3"/>
      <c r="BA12" s="3"/>
      <c r="BB12" s="3"/>
      <c r="BC12" s="3"/>
      <c r="BD12" s="3"/>
      <c r="BE12" s="3"/>
      <c r="BF12" s="3"/>
      <c r="BG12" s="3"/>
      <c r="BH12" s="3"/>
      <c r="BI12" s="3"/>
    </row>
    <row r="13" spans="1:61" ht="14.4" customHeight="1" x14ac:dyDescent="0.3">
      <c r="A13" s="134" t="s">
        <v>195</v>
      </c>
      <c r="B13" s="134" t="s">
        <v>73</v>
      </c>
      <c r="C13" s="134" t="s">
        <v>73</v>
      </c>
      <c r="D13" s="134" t="s">
        <v>73</v>
      </c>
      <c r="E13" s="134" t="s">
        <v>73</v>
      </c>
      <c r="F13" s="134"/>
      <c r="G13" s="134" t="s">
        <v>73</v>
      </c>
      <c r="H13" s="134" t="s">
        <v>73</v>
      </c>
      <c r="I13" s="134" t="s">
        <v>73</v>
      </c>
      <c r="J13" s="134" t="s">
        <v>73</v>
      </c>
      <c r="K13" s="134" t="s">
        <v>73</v>
      </c>
      <c r="L13" s="134" t="s">
        <v>73</v>
      </c>
      <c r="M13" s="134" t="s">
        <v>73</v>
      </c>
      <c r="N13" s="134" t="s">
        <v>73</v>
      </c>
      <c r="O13" s="134" t="s">
        <v>73</v>
      </c>
      <c r="P13" s="134" t="s">
        <v>73</v>
      </c>
      <c r="Q13" s="134" t="s">
        <v>73</v>
      </c>
      <c r="R13" s="134" t="s">
        <v>73</v>
      </c>
      <c r="S13" s="133">
        <v>45413</v>
      </c>
      <c r="T13" s="132"/>
      <c r="U13" s="132"/>
      <c r="V13" s="132" t="str">
        <f t="shared" si="3"/>
        <v>srijeda</v>
      </c>
      <c r="W13" s="132"/>
      <c r="X13" s="132"/>
      <c r="Y13" s="132"/>
      <c r="Z13" s="132">
        <f t="shared" si="0"/>
        <v>18</v>
      </c>
      <c r="AA13" s="132"/>
      <c r="AB13" s="132"/>
      <c r="AC13" s="133">
        <v>45778</v>
      </c>
      <c r="AD13" s="132"/>
      <c r="AE13" s="132"/>
      <c r="AF13" s="132" t="str">
        <f t="shared" si="4"/>
        <v>četvrtak</v>
      </c>
      <c r="AG13" s="132"/>
      <c r="AH13" s="132"/>
      <c r="AI13" s="132"/>
      <c r="AJ13" s="132">
        <f t="shared" si="1"/>
        <v>18</v>
      </c>
      <c r="AK13" s="132"/>
      <c r="AL13" s="132"/>
      <c r="AM13" s="133">
        <v>46143</v>
      </c>
      <c r="AN13" s="132"/>
      <c r="AO13" s="132"/>
      <c r="AP13" s="132" t="str">
        <f t="shared" si="5"/>
        <v>petak</v>
      </c>
      <c r="AQ13" s="132"/>
      <c r="AR13" s="132"/>
      <c r="AS13" s="132"/>
      <c r="AT13" s="132">
        <f t="shared" si="2"/>
        <v>18</v>
      </c>
      <c r="AU13" s="132"/>
      <c r="AV13" s="132"/>
      <c r="AW13" s="3"/>
      <c r="AX13" s="3"/>
      <c r="AY13" s="3"/>
      <c r="AZ13" s="3"/>
      <c r="BA13" s="3"/>
      <c r="BB13" s="3"/>
      <c r="BC13" s="3"/>
      <c r="BD13" s="3"/>
      <c r="BE13" s="3"/>
      <c r="BF13" s="3"/>
      <c r="BG13" s="3"/>
      <c r="BH13" s="3"/>
      <c r="BI13" s="3"/>
    </row>
    <row r="14" spans="1:61" x14ac:dyDescent="0.3">
      <c r="A14" s="134" t="s">
        <v>57</v>
      </c>
      <c r="B14" s="134" t="s">
        <v>57</v>
      </c>
      <c r="C14" s="134" t="s">
        <v>57</v>
      </c>
      <c r="D14" s="134" t="s">
        <v>57</v>
      </c>
      <c r="E14" s="134" t="s">
        <v>57</v>
      </c>
      <c r="F14" s="134"/>
      <c r="G14" s="134" t="s">
        <v>57</v>
      </c>
      <c r="H14" s="134" t="s">
        <v>57</v>
      </c>
      <c r="I14" s="134" t="s">
        <v>57</v>
      </c>
      <c r="J14" s="134" t="s">
        <v>57</v>
      </c>
      <c r="K14" s="134" t="s">
        <v>57</v>
      </c>
      <c r="L14" s="134" t="s">
        <v>57</v>
      </c>
      <c r="M14" s="134" t="s">
        <v>57</v>
      </c>
      <c r="N14" s="134" t="s">
        <v>57</v>
      </c>
      <c r="O14" s="134" t="s">
        <v>57</v>
      </c>
      <c r="P14" s="134" t="s">
        <v>57</v>
      </c>
      <c r="Q14" s="134" t="s">
        <v>57</v>
      </c>
      <c r="R14" s="134" t="s">
        <v>57</v>
      </c>
      <c r="S14" s="133">
        <v>45421</v>
      </c>
      <c r="T14" s="132"/>
      <c r="U14" s="132"/>
      <c r="V14" s="132" t="str">
        <f t="shared" si="3"/>
        <v>četvrtak</v>
      </c>
      <c r="W14" s="132"/>
      <c r="X14" s="132"/>
      <c r="Y14" s="132"/>
      <c r="Z14" s="132">
        <f t="shared" si="0"/>
        <v>19</v>
      </c>
      <c r="AA14" s="132"/>
      <c r="AB14" s="132"/>
      <c r="AC14" s="133">
        <v>45806</v>
      </c>
      <c r="AD14" s="132"/>
      <c r="AE14" s="132"/>
      <c r="AF14" s="132" t="str">
        <f t="shared" si="4"/>
        <v>četvrtak</v>
      </c>
      <c r="AG14" s="132"/>
      <c r="AH14" s="132"/>
      <c r="AI14" s="132"/>
      <c r="AJ14" s="132">
        <f t="shared" si="1"/>
        <v>22</v>
      </c>
      <c r="AK14" s="132"/>
      <c r="AL14" s="132"/>
      <c r="AM14" s="133">
        <v>46156</v>
      </c>
      <c r="AN14" s="132"/>
      <c r="AO14" s="132"/>
      <c r="AP14" s="132" t="str">
        <f t="shared" si="5"/>
        <v>četvrtak</v>
      </c>
      <c r="AQ14" s="132"/>
      <c r="AR14" s="132"/>
      <c r="AS14" s="132"/>
      <c r="AT14" s="132">
        <f t="shared" si="2"/>
        <v>20</v>
      </c>
      <c r="AU14" s="132"/>
      <c r="AV14" s="132"/>
      <c r="AW14" s="3"/>
      <c r="AX14" s="3"/>
      <c r="AY14" s="3"/>
      <c r="AZ14" s="3"/>
      <c r="BA14" s="3"/>
      <c r="BB14" s="3"/>
      <c r="BC14" s="3"/>
      <c r="BD14" s="3"/>
      <c r="BE14" s="3"/>
      <c r="BF14" s="3"/>
      <c r="BG14" s="3"/>
      <c r="BH14" s="3"/>
      <c r="BI14" s="3"/>
    </row>
    <row r="15" spans="1:61" ht="14.4" customHeight="1" x14ac:dyDescent="0.3">
      <c r="A15" s="134" t="s">
        <v>74</v>
      </c>
      <c r="B15" s="134" t="s">
        <v>74</v>
      </c>
      <c r="C15" s="134" t="s">
        <v>74</v>
      </c>
      <c r="D15" s="134" t="s">
        <v>74</v>
      </c>
      <c r="E15" s="134" t="s">
        <v>74</v>
      </c>
      <c r="F15" s="134"/>
      <c r="G15" s="134" t="s">
        <v>74</v>
      </c>
      <c r="H15" s="134" t="s">
        <v>74</v>
      </c>
      <c r="I15" s="134" t="s">
        <v>74</v>
      </c>
      <c r="J15" s="134" t="s">
        <v>74</v>
      </c>
      <c r="K15" s="134" t="s">
        <v>74</v>
      </c>
      <c r="L15" s="134" t="s">
        <v>74</v>
      </c>
      <c r="M15" s="134" t="s">
        <v>74</v>
      </c>
      <c r="N15" s="134" t="s">
        <v>74</v>
      </c>
      <c r="O15" s="134" t="s">
        <v>74</v>
      </c>
      <c r="P15" s="134" t="s">
        <v>74</v>
      </c>
      <c r="Q15" s="134" t="s">
        <v>74</v>
      </c>
      <c r="R15" s="134" t="s">
        <v>74</v>
      </c>
      <c r="S15" s="133">
        <v>45432</v>
      </c>
      <c r="T15" s="132"/>
      <c r="U15" s="132"/>
      <c r="V15" s="132" t="str">
        <f t="shared" si="3"/>
        <v>ponedjeljak</v>
      </c>
      <c r="W15" s="132"/>
      <c r="X15" s="132"/>
      <c r="Y15" s="132"/>
      <c r="Z15" s="132">
        <f t="shared" si="0"/>
        <v>21</v>
      </c>
      <c r="AA15" s="132"/>
      <c r="AB15" s="132"/>
      <c r="AC15" s="133">
        <v>45817</v>
      </c>
      <c r="AD15" s="132"/>
      <c r="AE15" s="132"/>
      <c r="AF15" s="132" t="str">
        <f t="shared" si="4"/>
        <v>ponedjeljak</v>
      </c>
      <c r="AG15" s="132"/>
      <c r="AH15" s="132"/>
      <c r="AI15" s="132"/>
      <c r="AJ15" s="132">
        <f t="shared" si="1"/>
        <v>24</v>
      </c>
      <c r="AK15" s="132"/>
      <c r="AL15" s="132"/>
      <c r="AM15" s="133">
        <v>46167</v>
      </c>
      <c r="AN15" s="132"/>
      <c r="AO15" s="132"/>
      <c r="AP15" s="132" t="str">
        <f t="shared" si="5"/>
        <v>ponedjeljak</v>
      </c>
      <c r="AQ15" s="132"/>
      <c r="AR15" s="132"/>
      <c r="AS15" s="132"/>
      <c r="AT15" s="132">
        <f t="shared" si="2"/>
        <v>22</v>
      </c>
      <c r="AU15" s="132"/>
      <c r="AV15" s="132"/>
      <c r="AW15" s="3"/>
      <c r="AX15" s="3"/>
      <c r="AY15" s="3"/>
      <c r="AZ15" s="3"/>
      <c r="BA15" s="3"/>
      <c r="BB15" s="3"/>
      <c r="BC15" s="3"/>
      <c r="BD15" s="3"/>
      <c r="BE15" s="3"/>
      <c r="BF15" s="3"/>
      <c r="BG15" s="3"/>
      <c r="BH15" s="3"/>
      <c r="BI15" s="3"/>
    </row>
    <row r="16" spans="1:61" ht="14.4" customHeight="1" x14ac:dyDescent="0.3">
      <c r="A16" s="134" t="s">
        <v>75</v>
      </c>
      <c r="B16" s="134" t="s">
        <v>75</v>
      </c>
      <c r="C16" s="134" t="s">
        <v>75</v>
      </c>
      <c r="D16" s="134" t="s">
        <v>75</v>
      </c>
      <c r="E16" s="134" t="s">
        <v>75</v>
      </c>
      <c r="F16" s="134"/>
      <c r="G16" s="134" t="s">
        <v>75</v>
      </c>
      <c r="H16" s="134" t="s">
        <v>75</v>
      </c>
      <c r="I16" s="134" t="s">
        <v>75</v>
      </c>
      <c r="J16" s="134" t="s">
        <v>75</v>
      </c>
      <c r="K16" s="134" t="s">
        <v>75</v>
      </c>
      <c r="L16" s="134" t="s">
        <v>75</v>
      </c>
      <c r="M16" s="134" t="s">
        <v>75</v>
      </c>
      <c r="N16" s="134" t="s">
        <v>75</v>
      </c>
      <c r="O16" s="134" t="s">
        <v>75</v>
      </c>
      <c r="P16" s="134" t="s">
        <v>75</v>
      </c>
      <c r="Q16" s="134" t="s">
        <v>75</v>
      </c>
      <c r="R16" s="134" t="s">
        <v>75</v>
      </c>
      <c r="S16" s="133">
        <v>45442</v>
      </c>
      <c r="T16" s="132"/>
      <c r="U16" s="132"/>
      <c r="V16" s="132" t="str">
        <f t="shared" si="3"/>
        <v>četvrtak</v>
      </c>
      <c r="W16" s="132"/>
      <c r="X16" s="132"/>
      <c r="Y16" s="132"/>
      <c r="Z16" s="132">
        <f t="shared" si="0"/>
        <v>22</v>
      </c>
      <c r="AA16" s="132"/>
      <c r="AB16" s="132"/>
      <c r="AC16" s="133">
        <v>45827</v>
      </c>
      <c r="AD16" s="132"/>
      <c r="AE16" s="132"/>
      <c r="AF16" s="132" t="str">
        <f t="shared" si="4"/>
        <v>četvrtak</v>
      </c>
      <c r="AG16" s="132"/>
      <c r="AH16" s="132"/>
      <c r="AI16" s="132"/>
      <c r="AJ16" s="132">
        <f t="shared" si="1"/>
        <v>25</v>
      </c>
      <c r="AK16" s="132"/>
      <c r="AL16" s="132"/>
      <c r="AM16" s="133">
        <v>46177</v>
      </c>
      <c r="AN16" s="132"/>
      <c r="AO16" s="132"/>
      <c r="AP16" s="132" t="str">
        <f t="shared" si="5"/>
        <v>četvrtak</v>
      </c>
      <c r="AQ16" s="132"/>
      <c r="AR16" s="132"/>
      <c r="AS16" s="132"/>
      <c r="AT16" s="132">
        <f t="shared" si="2"/>
        <v>23</v>
      </c>
      <c r="AU16" s="132"/>
      <c r="AV16" s="132"/>
      <c r="AW16" s="3"/>
      <c r="AX16" s="3"/>
      <c r="AY16" s="3"/>
      <c r="AZ16" s="3"/>
      <c r="BA16" s="3"/>
      <c r="BB16" s="3"/>
      <c r="BC16" s="3"/>
      <c r="BD16" s="3"/>
      <c r="BE16" s="3"/>
      <c r="BF16" s="3"/>
      <c r="BG16" s="3"/>
      <c r="BH16" s="3"/>
      <c r="BI16" s="3"/>
    </row>
    <row r="17" spans="1:61" x14ac:dyDescent="0.3">
      <c r="A17" s="134" t="s">
        <v>76</v>
      </c>
      <c r="B17" s="134" t="s">
        <v>76</v>
      </c>
      <c r="C17" s="134" t="s">
        <v>76</v>
      </c>
      <c r="D17" s="134" t="s">
        <v>76</v>
      </c>
      <c r="E17" s="134" t="s">
        <v>76</v>
      </c>
      <c r="F17" s="134"/>
      <c r="G17" s="134" t="s">
        <v>76</v>
      </c>
      <c r="H17" s="134" t="s">
        <v>76</v>
      </c>
      <c r="I17" s="134" t="s">
        <v>76</v>
      </c>
      <c r="J17" s="134" t="s">
        <v>76</v>
      </c>
      <c r="K17" s="134" t="s">
        <v>76</v>
      </c>
      <c r="L17" s="134" t="s">
        <v>76</v>
      </c>
      <c r="M17" s="134" t="s">
        <v>76</v>
      </c>
      <c r="N17" s="134" t="s">
        <v>76</v>
      </c>
      <c r="O17" s="134" t="s">
        <v>76</v>
      </c>
      <c r="P17" s="134" t="s">
        <v>76</v>
      </c>
      <c r="Q17" s="134" t="s">
        <v>76</v>
      </c>
      <c r="R17" s="134" t="s">
        <v>76</v>
      </c>
      <c r="S17" s="133">
        <v>45519</v>
      </c>
      <c r="T17" s="132"/>
      <c r="U17" s="132"/>
      <c r="V17" s="132" t="str">
        <f t="shared" si="3"/>
        <v>četvrtak</v>
      </c>
      <c r="W17" s="132"/>
      <c r="X17" s="132"/>
      <c r="Y17" s="132"/>
      <c r="Z17" s="132">
        <f t="shared" si="0"/>
        <v>33</v>
      </c>
      <c r="AA17" s="132"/>
      <c r="AB17" s="132"/>
      <c r="AC17" s="133">
        <v>45884</v>
      </c>
      <c r="AD17" s="132"/>
      <c r="AE17" s="132"/>
      <c r="AF17" s="132" t="str">
        <f t="shared" si="4"/>
        <v>petak</v>
      </c>
      <c r="AG17" s="132"/>
      <c r="AH17" s="132"/>
      <c r="AI17" s="132"/>
      <c r="AJ17" s="132">
        <f t="shared" si="1"/>
        <v>33</v>
      </c>
      <c r="AK17" s="132"/>
      <c r="AL17" s="132"/>
      <c r="AM17" s="133">
        <v>46249</v>
      </c>
      <c r="AN17" s="132"/>
      <c r="AO17" s="132"/>
      <c r="AP17" s="132" t="str">
        <f t="shared" si="5"/>
        <v>subota</v>
      </c>
      <c r="AQ17" s="132"/>
      <c r="AR17" s="132"/>
      <c r="AS17" s="132"/>
      <c r="AT17" s="132">
        <f t="shared" si="2"/>
        <v>33</v>
      </c>
      <c r="AU17" s="132"/>
      <c r="AV17" s="132"/>
      <c r="AW17" s="3"/>
      <c r="AX17" s="3"/>
      <c r="AY17" s="3"/>
      <c r="AZ17" s="3"/>
      <c r="BA17" s="3"/>
      <c r="BB17" s="3"/>
      <c r="BC17" s="3"/>
      <c r="BD17" s="3"/>
      <c r="BE17" s="3"/>
      <c r="BF17" s="3"/>
      <c r="BG17" s="3"/>
      <c r="BH17" s="3"/>
      <c r="BI17" s="3"/>
    </row>
    <row r="18" spans="1:61" x14ac:dyDescent="0.3">
      <c r="A18" s="134" t="s">
        <v>73</v>
      </c>
      <c r="B18" s="134" t="s">
        <v>73</v>
      </c>
      <c r="C18" s="134" t="s">
        <v>73</v>
      </c>
      <c r="D18" s="134" t="s">
        <v>73</v>
      </c>
      <c r="E18" s="134" t="s">
        <v>73</v>
      </c>
      <c r="F18" s="134"/>
      <c r="G18" s="134" t="s">
        <v>73</v>
      </c>
      <c r="H18" s="134" t="s">
        <v>73</v>
      </c>
      <c r="I18" s="134" t="s">
        <v>73</v>
      </c>
      <c r="J18" s="134" t="s">
        <v>73</v>
      </c>
      <c r="K18" s="134" t="s">
        <v>73</v>
      </c>
      <c r="L18" s="134" t="s">
        <v>73</v>
      </c>
      <c r="M18" s="134" t="s">
        <v>73</v>
      </c>
      <c r="N18" s="134" t="s">
        <v>73</v>
      </c>
      <c r="O18" s="134" t="s">
        <v>73</v>
      </c>
      <c r="P18" s="134" t="s">
        <v>73</v>
      </c>
      <c r="Q18" s="134" t="s">
        <v>73</v>
      </c>
      <c r="R18" s="134" t="s">
        <v>73</v>
      </c>
      <c r="S18" s="133">
        <v>45591</v>
      </c>
      <c r="T18" s="132"/>
      <c r="U18" s="132"/>
      <c r="V18" s="132" t="str">
        <f t="shared" si="3"/>
        <v>subota</v>
      </c>
      <c r="W18" s="132"/>
      <c r="X18" s="132"/>
      <c r="Y18" s="132"/>
      <c r="Z18" s="132">
        <f t="shared" si="0"/>
        <v>43</v>
      </c>
      <c r="AA18" s="132"/>
      <c r="AB18" s="132"/>
      <c r="AC18" s="133">
        <v>45956</v>
      </c>
      <c r="AD18" s="132"/>
      <c r="AE18" s="132"/>
      <c r="AF18" s="132" t="str">
        <f t="shared" si="4"/>
        <v>nedjelja</v>
      </c>
      <c r="AG18" s="132"/>
      <c r="AH18" s="132"/>
      <c r="AI18" s="132"/>
      <c r="AJ18" s="132">
        <f t="shared" si="1"/>
        <v>43</v>
      </c>
      <c r="AK18" s="132"/>
      <c r="AL18" s="132"/>
      <c r="AM18" s="133">
        <v>46321</v>
      </c>
      <c r="AN18" s="132"/>
      <c r="AO18" s="132"/>
      <c r="AP18" s="132" t="str">
        <f t="shared" si="5"/>
        <v>ponedjeljak</v>
      </c>
      <c r="AQ18" s="132"/>
      <c r="AR18" s="132"/>
      <c r="AS18" s="132"/>
      <c r="AT18" s="132">
        <f t="shared" si="2"/>
        <v>44</v>
      </c>
      <c r="AU18" s="132"/>
      <c r="AV18" s="132"/>
      <c r="AW18" s="3"/>
      <c r="AX18" s="3"/>
      <c r="AY18" s="3"/>
      <c r="AZ18" s="3"/>
      <c r="BA18" s="3"/>
      <c r="BB18" s="3"/>
      <c r="BC18" s="3"/>
      <c r="BD18" s="3"/>
      <c r="BE18" s="3"/>
      <c r="BF18" s="3"/>
      <c r="BG18" s="3"/>
      <c r="BH18" s="3"/>
      <c r="BI18" s="3"/>
    </row>
    <row r="19" spans="1:61" x14ac:dyDescent="0.3">
      <c r="A19" s="134" t="s">
        <v>77</v>
      </c>
      <c r="B19" s="134" t="s">
        <v>77</v>
      </c>
      <c r="C19" s="134" t="s">
        <v>77</v>
      </c>
      <c r="D19" s="134" t="s">
        <v>77</v>
      </c>
      <c r="E19" s="134" t="s">
        <v>77</v>
      </c>
      <c r="F19" s="134"/>
      <c r="G19" s="134" t="s">
        <v>77</v>
      </c>
      <c r="H19" s="134" t="s">
        <v>77</v>
      </c>
      <c r="I19" s="134" t="s">
        <v>77</v>
      </c>
      <c r="J19" s="134" t="s">
        <v>77</v>
      </c>
      <c r="K19" s="134" t="s">
        <v>77</v>
      </c>
      <c r="L19" s="134" t="s">
        <v>77</v>
      </c>
      <c r="M19" s="134" t="s">
        <v>77</v>
      </c>
      <c r="N19" s="134" t="s">
        <v>77</v>
      </c>
      <c r="O19" s="134" t="s">
        <v>77</v>
      </c>
      <c r="P19" s="134" t="s">
        <v>77</v>
      </c>
      <c r="Q19" s="134" t="s">
        <v>77</v>
      </c>
      <c r="R19" s="134" t="s">
        <v>77</v>
      </c>
      <c r="S19" s="133">
        <v>45597</v>
      </c>
      <c r="T19" s="132"/>
      <c r="U19" s="132"/>
      <c r="V19" s="132" t="str">
        <f t="shared" si="3"/>
        <v>petak</v>
      </c>
      <c r="W19" s="132"/>
      <c r="X19" s="132"/>
      <c r="Y19" s="132"/>
      <c r="Z19" s="132">
        <f t="shared" si="0"/>
        <v>44</v>
      </c>
      <c r="AA19" s="132"/>
      <c r="AB19" s="132"/>
      <c r="AC19" s="133">
        <v>45962</v>
      </c>
      <c r="AD19" s="132"/>
      <c r="AE19" s="132"/>
      <c r="AF19" s="132" t="str">
        <f t="shared" si="4"/>
        <v>subota</v>
      </c>
      <c r="AG19" s="132"/>
      <c r="AH19" s="132"/>
      <c r="AI19" s="132"/>
      <c r="AJ19" s="132">
        <f t="shared" si="1"/>
        <v>44</v>
      </c>
      <c r="AK19" s="132"/>
      <c r="AL19" s="132"/>
      <c r="AM19" s="133">
        <v>46327</v>
      </c>
      <c r="AN19" s="132"/>
      <c r="AO19" s="132"/>
      <c r="AP19" s="132" t="str">
        <f t="shared" si="5"/>
        <v>nedjelja</v>
      </c>
      <c r="AQ19" s="132"/>
      <c r="AR19" s="132"/>
      <c r="AS19" s="132"/>
      <c r="AT19" s="132">
        <f t="shared" si="2"/>
        <v>44</v>
      </c>
      <c r="AU19" s="132"/>
      <c r="AV19" s="132"/>
      <c r="AW19" s="3"/>
      <c r="AX19" s="3"/>
      <c r="AY19" s="3"/>
      <c r="AZ19" s="3"/>
      <c r="BA19" s="3"/>
      <c r="BB19" s="3"/>
      <c r="BC19" s="3"/>
      <c r="BD19" s="3"/>
      <c r="BE19" s="3"/>
      <c r="BF19" s="3"/>
      <c r="BG19" s="3"/>
      <c r="BH19" s="3"/>
      <c r="BI19" s="3"/>
    </row>
    <row r="20" spans="1:61" ht="15" customHeight="1" x14ac:dyDescent="0.3">
      <c r="A20" s="134" t="s">
        <v>78</v>
      </c>
      <c r="B20" s="134" t="s">
        <v>78</v>
      </c>
      <c r="C20" s="134" t="s">
        <v>78</v>
      </c>
      <c r="D20" s="134" t="s">
        <v>78</v>
      </c>
      <c r="E20" s="134" t="s">
        <v>78</v>
      </c>
      <c r="F20" s="134"/>
      <c r="G20" s="134" t="s">
        <v>78</v>
      </c>
      <c r="H20" s="134" t="s">
        <v>78</v>
      </c>
      <c r="I20" s="134" t="s">
        <v>78</v>
      </c>
      <c r="J20" s="134" t="s">
        <v>78</v>
      </c>
      <c r="K20" s="134" t="s">
        <v>78</v>
      </c>
      <c r="L20" s="134" t="s">
        <v>78</v>
      </c>
      <c r="M20" s="134" t="s">
        <v>78</v>
      </c>
      <c r="N20" s="134" t="s">
        <v>78</v>
      </c>
      <c r="O20" s="134" t="s">
        <v>78</v>
      </c>
      <c r="P20" s="134" t="s">
        <v>78</v>
      </c>
      <c r="Q20" s="134" t="s">
        <v>78</v>
      </c>
      <c r="R20" s="134" t="s">
        <v>78</v>
      </c>
      <c r="S20" s="133">
        <v>45634</v>
      </c>
      <c r="T20" s="132"/>
      <c r="U20" s="132"/>
      <c r="V20" s="132" t="str">
        <f t="shared" si="3"/>
        <v>nedjelja</v>
      </c>
      <c r="W20" s="132"/>
      <c r="X20" s="132"/>
      <c r="Y20" s="132"/>
      <c r="Z20" s="132">
        <f t="shared" si="0"/>
        <v>49</v>
      </c>
      <c r="AA20" s="132"/>
      <c r="AB20" s="132"/>
      <c r="AC20" s="133">
        <v>45999</v>
      </c>
      <c r="AD20" s="132"/>
      <c r="AE20" s="132"/>
      <c r="AF20" s="132" t="str">
        <f t="shared" si="4"/>
        <v>ponedjeljak</v>
      </c>
      <c r="AG20" s="132"/>
      <c r="AH20" s="132"/>
      <c r="AI20" s="132"/>
      <c r="AJ20" s="132">
        <f t="shared" si="1"/>
        <v>50</v>
      </c>
      <c r="AK20" s="132"/>
      <c r="AL20" s="132"/>
      <c r="AM20" s="133">
        <v>46364</v>
      </c>
      <c r="AN20" s="132"/>
      <c r="AO20" s="132"/>
      <c r="AP20" s="132" t="str">
        <f t="shared" si="5"/>
        <v>utorak</v>
      </c>
      <c r="AQ20" s="132"/>
      <c r="AR20" s="132"/>
      <c r="AS20" s="132"/>
      <c r="AT20" s="132">
        <f t="shared" si="2"/>
        <v>50</v>
      </c>
      <c r="AU20" s="132"/>
      <c r="AV20" s="132"/>
      <c r="AW20" s="3"/>
      <c r="AX20" s="3"/>
      <c r="AY20" s="3"/>
      <c r="AZ20" s="3"/>
      <c r="BA20" s="3"/>
      <c r="BB20" s="3"/>
      <c r="BC20" s="3"/>
      <c r="BD20" s="3"/>
      <c r="BE20" s="3"/>
      <c r="BF20" s="3"/>
      <c r="BG20" s="3"/>
      <c r="BH20" s="3"/>
      <c r="BI20" s="3"/>
    </row>
    <row r="21" spans="1:61" x14ac:dyDescent="0.3">
      <c r="A21" s="134" t="s">
        <v>43</v>
      </c>
      <c r="B21" s="134" t="s">
        <v>43</v>
      </c>
      <c r="C21" s="134" t="s">
        <v>43</v>
      </c>
      <c r="D21" s="134" t="s">
        <v>43</v>
      </c>
      <c r="E21" s="134" t="s">
        <v>43</v>
      </c>
      <c r="F21" s="134"/>
      <c r="G21" s="134" t="s">
        <v>43</v>
      </c>
      <c r="H21" s="134" t="s">
        <v>43</v>
      </c>
      <c r="I21" s="134" t="s">
        <v>43</v>
      </c>
      <c r="J21" s="134" t="s">
        <v>43</v>
      </c>
      <c r="K21" s="134" t="s">
        <v>43</v>
      </c>
      <c r="L21" s="134" t="s">
        <v>43</v>
      </c>
      <c r="M21" s="134" t="s">
        <v>43</v>
      </c>
      <c r="N21" s="134" t="s">
        <v>43</v>
      </c>
      <c r="O21" s="134" t="s">
        <v>43</v>
      </c>
      <c r="P21" s="134" t="s">
        <v>43</v>
      </c>
      <c r="Q21" s="134" t="s">
        <v>43</v>
      </c>
      <c r="R21" s="134" t="s">
        <v>43</v>
      </c>
      <c r="S21" s="133">
        <v>45651</v>
      </c>
      <c r="T21" s="132"/>
      <c r="U21" s="132"/>
      <c r="V21" s="132" t="str">
        <f t="shared" si="3"/>
        <v>srijeda</v>
      </c>
      <c r="W21" s="132"/>
      <c r="X21" s="132"/>
      <c r="Y21" s="132"/>
      <c r="Z21" s="132">
        <f t="shared" si="0"/>
        <v>52</v>
      </c>
      <c r="AA21" s="132"/>
      <c r="AB21" s="132"/>
      <c r="AC21" s="133">
        <v>46016</v>
      </c>
      <c r="AD21" s="132"/>
      <c r="AE21" s="132"/>
      <c r="AF21" s="132" t="str">
        <f t="shared" si="4"/>
        <v>četvrtak</v>
      </c>
      <c r="AG21" s="132"/>
      <c r="AH21" s="132"/>
      <c r="AI21" s="132"/>
      <c r="AJ21" s="132">
        <f t="shared" si="1"/>
        <v>52</v>
      </c>
      <c r="AK21" s="132"/>
      <c r="AL21" s="132"/>
      <c r="AM21" s="133">
        <v>46381</v>
      </c>
      <c r="AN21" s="132"/>
      <c r="AO21" s="132"/>
      <c r="AP21" s="132" t="str">
        <f t="shared" si="5"/>
        <v>petak</v>
      </c>
      <c r="AQ21" s="132"/>
      <c r="AR21" s="132"/>
      <c r="AS21" s="132"/>
      <c r="AT21" s="132">
        <f t="shared" si="2"/>
        <v>52</v>
      </c>
      <c r="AU21" s="132"/>
      <c r="AV21" s="132"/>
      <c r="AW21" s="3"/>
      <c r="AX21" s="3"/>
      <c r="AY21" s="3"/>
      <c r="AZ21" s="3"/>
      <c r="BA21" s="3"/>
      <c r="BB21" s="3"/>
      <c r="BC21" s="3"/>
      <c r="BD21" s="3"/>
      <c r="BE21" s="3"/>
      <c r="BF21" s="3"/>
      <c r="BG21" s="3"/>
      <c r="BH21" s="3"/>
      <c r="BI21" s="3"/>
    </row>
    <row r="22" spans="1:61" x14ac:dyDescent="0.3">
      <c r="A22" s="134" t="s">
        <v>44</v>
      </c>
      <c r="B22" s="134" t="s">
        <v>44</v>
      </c>
      <c r="C22" s="134" t="s">
        <v>44</v>
      </c>
      <c r="D22" s="134" t="s">
        <v>44</v>
      </c>
      <c r="E22" s="134" t="s">
        <v>44</v>
      </c>
      <c r="F22" s="134"/>
      <c r="G22" s="134" t="s">
        <v>44</v>
      </c>
      <c r="H22" s="134" t="s">
        <v>44</v>
      </c>
      <c r="I22" s="134" t="s">
        <v>44</v>
      </c>
      <c r="J22" s="134" t="s">
        <v>44</v>
      </c>
      <c r="K22" s="134" t="s">
        <v>44</v>
      </c>
      <c r="L22" s="134" t="s">
        <v>44</v>
      </c>
      <c r="M22" s="134" t="s">
        <v>44</v>
      </c>
      <c r="N22" s="134" t="s">
        <v>44</v>
      </c>
      <c r="O22" s="134" t="s">
        <v>44</v>
      </c>
      <c r="P22" s="134" t="s">
        <v>44</v>
      </c>
      <c r="Q22" s="134" t="s">
        <v>44</v>
      </c>
      <c r="R22" s="134" t="s">
        <v>44</v>
      </c>
      <c r="S22" s="133">
        <v>45652</v>
      </c>
      <c r="T22" s="132"/>
      <c r="U22" s="132"/>
      <c r="V22" s="132" t="str">
        <f t="shared" si="3"/>
        <v>četvrtak</v>
      </c>
      <c r="W22" s="132"/>
      <c r="X22" s="132"/>
      <c r="Y22" s="132"/>
      <c r="Z22" s="132">
        <f t="shared" si="0"/>
        <v>52</v>
      </c>
      <c r="AA22" s="132"/>
      <c r="AB22" s="132"/>
      <c r="AC22" s="133">
        <v>46017</v>
      </c>
      <c r="AD22" s="132"/>
      <c r="AE22" s="132"/>
      <c r="AF22" s="132" t="str">
        <f t="shared" si="4"/>
        <v>petak</v>
      </c>
      <c r="AG22" s="132"/>
      <c r="AH22" s="132"/>
      <c r="AI22" s="132"/>
      <c r="AJ22" s="132">
        <f t="shared" si="1"/>
        <v>52</v>
      </c>
      <c r="AK22" s="132"/>
      <c r="AL22" s="132"/>
      <c r="AM22" s="133">
        <v>46382</v>
      </c>
      <c r="AN22" s="132"/>
      <c r="AO22" s="132"/>
      <c r="AP22" s="132" t="str">
        <f t="shared" si="5"/>
        <v>subota</v>
      </c>
      <c r="AQ22" s="132"/>
      <c r="AR22" s="132"/>
      <c r="AS22" s="132"/>
      <c r="AT22" s="132">
        <f t="shared" si="2"/>
        <v>52</v>
      </c>
      <c r="AU22" s="132"/>
      <c r="AV22" s="132"/>
      <c r="AW22" s="3"/>
      <c r="AX22" s="3"/>
      <c r="AY22" s="3"/>
      <c r="AZ22" s="3"/>
      <c r="BA22" s="3"/>
      <c r="BB22" s="3"/>
      <c r="BC22" s="3"/>
      <c r="BD22" s="3"/>
      <c r="BE22" s="3"/>
      <c r="BF22" s="3"/>
      <c r="BG22" s="3"/>
      <c r="BH22" s="3"/>
      <c r="BI22" s="3"/>
    </row>
    <row r="23" spans="1:61" ht="15" customHeight="1" x14ac:dyDescent="0.3">
      <c r="A23" s="138" t="s">
        <v>308</v>
      </c>
      <c r="B23" s="139" t="s">
        <v>71</v>
      </c>
      <c r="C23" s="139" t="s">
        <v>71</v>
      </c>
      <c r="D23" s="139" t="s">
        <v>71</v>
      </c>
      <c r="E23" s="139" t="s">
        <v>71</v>
      </c>
      <c r="F23" s="139"/>
      <c r="G23" s="139" t="s">
        <v>71</v>
      </c>
      <c r="H23" s="139" t="s">
        <v>71</v>
      </c>
      <c r="I23" s="139" t="s">
        <v>71</v>
      </c>
      <c r="J23" s="139" t="s">
        <v>71</v>
      </c>
      <c r="K23" s="139" t="s">
        <v>71</v>
      </c>
      <c r="L23" s="139" t="s">
        <v>71</v>
      </c>
      <c r="M23" s="139" t="s">
        <v>71</v>
      </c>
      <c r="N23" s="139" t="s">
        <v>71</v>
      </c>
      <c r="O23" s="139" t="s">
        <v>71</v>
      </c>
      <c r="P23" s="139" t="s">
        <v>71</v>
      </c>
      <c r="Q23" s="139" t="s">
        <v>71</v>
      </c>
      <c r="R23" s="139" t="s">
        <v>71</v>
      </c>
      <c r="S23" s="139" t="s">
        <v>71</v>
      </c>
      <c r="T23" s="139" t="s">
        <v>71</v>
      </c>
      <c r="U23" s="139" t="s">
        <v>71</v>
      </c>
      <c r="V23" s="139" t="s">
        <v>71</v>
      </c>
      <c r="W23" s="139" t="s">
        <v>71</v>
      </c>
      <c r="X23" s="139" t="s">
        <v>71</v>
      </c>
      <c r="Y23" s="139" t="s">
        <v>71</v>
      </c>
      <c r="Z23" s="139" t="s">
        <v>71</v>
      </c>
      <c r="AA23" s="139" t="s">
        <v>71</v>
      </c>
      <c r="AB23" s="139" t="s">
        <v>71</v>
      </c>
      <c r="AC23" s="139" t="s">
        <v>71</v>
      </c>
      <c r="AD23" s="139" t="s">
        <v>71</v>
      </c>
      <c r="AE23" s="139" t="s">
        <v>71</v>
      </c>
      <c r="AF23" s="139" t="s">
        <v>71</v>
      </c>
      <c r="AG23" s="139" t="s">
        <v>71</v>
      </c>
      <c r="AH23" s="139" t="s">
        <v>71</v>
      </c>
      <c r="AI23" s="139" t="s">
        <v>71</v>
      </c>
      <c r="AJ23" s="139" t="s">
        <v>71</v>
      </c>
      <c r="AK23" s="139" t="s">
        <v>71</v>
      </c>
      <c r="AL23" s="139" t="s">
        <v>71</v>
      </c>
      <c r="AM23" s="139" t="s">
        <v>71</v>
      </c>
      <c r="AN23" s="139" t="s">
        <v>71</v>
      </c>
      <c r="AO23" s="139" t="s">
        <v>71</v>
      </c>
      <c r="AP23" s="139" t="s">
        <v>71</v>
      </c>
      <c r="AQ23" s="139" t="s">
        <v>71</v>
      </c>
      <c r="AR23" s="139" t="s">
        <v>71</v>
      </c>
      <c r="AS23" s="139" t="s">
        <v>71</v>
      </c>
      <c r="AT23" s="139" t="s">
        <v>71</v>
      </c>
      <c r="AU23" s="139" t="s">
        <v>71</v>
      </c>
      <c r="AV23" s="140" t="s">
        <v>71</v>
      </c>
      <c r="AW23" s="3"/>
      <c r="AX23" s="3"/>
      <c r="AY23" s="3"/>
      <c r="AZ23" s="3"/>
      <c r="BA23" s="3"/>
      <c r="BB23" s="3"/>
      <c r="BC23" s="3"/>
      <c r="BD23" s="3"/>
      <c r="BE23" s="3"/>
      <c r="BF23" s="3"/>
      <c r="BG23" s="3"/>
      <c r="BH23" s="3"/>
      <c r="BI23" s="3"/>
    </row>
    <row r="24" spans="1:61" x14ac:dyDescent="0.3">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row>
    <row r="25" spans="1:61" ht="15" customHeight="1" x14ac:dyDescent="0.35">
      <c r="A25" s="128" t="s">
        <v>109</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8"/>
      <c r="AI25" s="128"/>
      <c r="AJ25" s="128"/>
      <c r="AK25" s="128"/>
      <c r="AL25" s="128"/>
      <c r="AM25" s="128"/>
      <c r="AN25" s="128"/>
      <c r="AO25" s="128"/>
      <c r="AP25" s="128"/>
      <c r="AQ25" s="128"/>
      <c r="AR25" s="128"/>
      <c r="AS25" s="128"/>
      <c r="AT25" s="128"/>
      <c r="AU25" s="128"/>
      <c r="AV25" s="128"/>
      <c r="AW25" s="3"/>
      <c r="AX25" s="3"/>
      <c r="AY25" s="3"/>
      <c r="AZ25" s="3"/>
      <c r="BA25" s="3"/>
      <c r="BB25" s="3"/>
      <c r="BC25" s="3"/>
      <c r="BD25" s="3"/>
      <c r="BE25" s="3"/>
      <c r="BF25" s="3"/>
      <c r="BG25" s="3"/>
      <c r="BH25" s="3"/>
      <c r="BI25" s="3"/>
    </row>
    <row r="26" spans="1:61" ht="29.4" customHeight="1" x14ac:dyDescent="0.3">
      <c r="A26" s="129" t="s">
        <v>798</v>
      </c>
      <c r="B26" s="130"/>
      <c r="C26" s="130"/>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E26" s="130"/>
      <c r="AF26" s="130"/>
      <c r="AG26" s="130"/>
      <c r="AH26" s="130"/>
      <c r="AI26" s="130"/>
      <c r="AJ26" s="130"/>
      <c r="AK26" s="130"/>
      <c r="AL26" s="130"/>
      <c r="AM26" s="130"/>
      <c r="AN26" s="130"/>
      <c r="AO26" s="130"/>
      <c r="AP26" s="130"/>
      <c r="AQ26" s="130"/>
      <c r="AR26" s="130"/>
      <c r="AS26" s="130"/>
      <c r="AT26" s="130"/>
      <c r="AU26" s="130"/>
      <c r="AV26" s="131"/>
      <c r="AW26" s="3"/>
      <c r="AX26" s="3"/>
      <c r="AY26" s="3"/>
      <c r="AZ26" s="3"/>
      <c r="BA26" s="3"/>
      <c r="BB26" s="3"/>
      <c r="BC26" s="3"/>
      <c r="BD26" s="3"/>
      <c r="BE26" s="3"/>
      <c r="BF26" s="3"/>
      <c r="BG26" s="3"/>
      <c r="BH26" s="3"/>
      <c r="BI26" s="3"/>
    </row>
    <row r="27" spans="1:61" hidden="1" x14ac:dyDescent="0.3"/>
    <row r="28" spans="1:61" hidden="1" x14ac:dyDescent="0.3">
      <c r="B28" s="18"/>
      <c r="E28" s="14"/>
      <c r="F28" s="19"/>
      <c r="BC28" s="14"/>
    </row>
    <row r="29" spans="1:61" hidden="1" x14ac:dyDescent="0.3">
      <c r="B29" s="18"/>
      <c r="E29" s="14"/>
      <c r="F29" s="19"/>
      <c r="G29" s="14"/>
      <c r="H29" s="14"/>
      <c r="L29" s="14"/>
      <c r="M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row>
    <row r="30" spans="1:61" hidden="1" x14ac:dyDescent="0.3">
      <c r="B30" s="18"/>
      <c r="E30" s="14"/>
      <c r="F30" s="19"/>
    </row>
    <row r="31" spans="1:61" hidden="1" x14ac:dyDescent="0.3">
      <c r="B31" s="18"/>
      <c r="E31" s="14"/>
      <c r="F31" s="19"/>
    </row>
    <row r="32" spans="1:61" hidden="1" x14ac:dyDescent="0.3">
      <c r="B32" s="18"/>
      <c r="E32" s="14"/>
      <c r="F32" s="19"/>
    </row>
    <row r="33" spans="2:6" hidden="1" x14ac:dyDescent="0.3">
      <c r="B33" s="18"/>
      <c r="E33" s="14"/>
      <c r="F33" s="19"/>
    </row>
    <row r="34" spans="2:6" hidden="1" x14ac:dyDescent="0.3">
      <c r="B34" s="18"/>
      <c r="E34" s="14"/>
      <c r="F34" s="19"/>
    </row>
    <row r="35" spans="2:6" hidden="1" x14ac:dyDescent="0.3">
      <c r="B35" s="18"/>
      <c r="E35" s="14"/>
      <c r="F35" s="19"/>
    </row>
    <row r="36" spans="2:6" hidden="1" x14ac:dyDescent="0.3">
      <c r="B36" s="18"/>
      <c r="E36" s="14"/>
      <c r="F36" s="19"/>
    </row>
    <row r="37" spans="2:6" hidden="1" x14ac:dyDescent="0.3">
      <c r="B37" s="18"/>
      <c r="E37" s="14"/>
      <c r="F37" s="19"/>
    </row>
    <row r="38" spans="2:6" hidden="1" x14ac:dyDescent="0.3">
      <c r="B38" s="18"/>
      <c r="E38" s="14"/>
      <c r="F38" s="19"/>
    </row>
    <row r="39" spans="2:6" hidden="1" x14ac:dyDescent="0.3">
      <c r="B39" s="18"/>
      <c r="E39" s="14"/>
      <c r="F39" s="19"/>
    </row>
    <row r="40" spans="2:6" hidden="1" x14ac:dyDescent="0.3">
      <c r="B40" s="18"/>
      <c r="E40" s="14"/>
      <c r="F40" s="19"/>
    </row>
    <row r="41" spans="2:6" hidden="1" x14ac:dyDescent="0.3">
      <c r="B41" s="18"/>
      <c r="E41" s="14"/>
      <c r="F41" s="19"/>
    </row>
    <row r="42" spans="2:6" hidden="1" x14ac:dyDescent="0.3">
      <c r="B42" s="18"/>
      <c r="E42" s="14"/>
      <c r="F42" s="19"/>
    </row>
    <row r="43" spans="2:6" hidden="1" x14ac:dyDescent="0.3">
      <c r="B43" s="18"/>
      <c r="E43" s="14"/>
      <c r="F43" s="19"/>
    </row>
    <row r="44" spans="2:6" hidden="1" x14ac:dyDescent="0.3">
      <c r="B44" s="18"/>
      <c r="E44" s="14"/>
      <c r="F44" s="19"/>
    </row>
    <row r="45" spans="2:6" hidden="1" x14ac:dyDescent="0.3">
      <c r="B45" s="18"/>
      <c r="E45" s="14"/>
      <c r="F45" s="19"/>
    </row>
    <row r="46" spans="2:6" hidden="1" x14ac:dyDescent="0.3">
      <c r="B46" s="18"/>
      <c r="E46" s="14"/>
      <c r="F46" s="19"/>
    </row>
    <row r="47" spans="2:6" hidden="1" x14ac:dyDescent="0.3">
      <c r="B47" s="18"/>
      <c r="E47" s="14"/>
      <c r="F47" s="19"/>
    </row>
    <row r="48" spans="2:6" hidden="1" x14ac:dyDescent="0.3">
      <c r="B48" s="18"/>
      <c r="E48" s="14"/>
      <c r="F48" s="19"/>
    </row>
    <row r="49" spans="2:6" hidden="1" x14ac:dyDescent="0.3">
      <c r="B49" s="18"/>
      <c r="E49" s="14"/>
      <c r="F49" s="19"/>
    </row>
    <row r="50" spans="2:6" hidden="1" x14ac:dyDescent="0.3">
      <c r="B50" s="18"/>
      <c r="E50" s="14"/>
      <c r="F50" s="19"/>
    </row>
    <row r="51" spans="2:6" hidden="1" x14ac:dyDescent="0.3">
      <c r="B51" s="18"/>
      <c r="E51" s="14"/>
      <c r="F51" s="19"/>
    </row>
    <row r="52" spans="2:6" hidden="1" x14ac:dyDescent="0.3">
      <c r="B52" s="18"/>
      <c r="E52" s="14"/>
      <c r="F52" s="19"/>
    </row>
    <row r="53" spans="2:6" hidden="1" x14ac:dyDescent="0.3">
      <c r="B53" s="18"/>
      <c r="E53" s="14"/>
      <c r="F53" s="19"/>
    </row>
    <row r="54" spans="2:6" hidden="1" x14ac:dyDescent="0.3">
      <c r="B54" s="18"/>
      <c r="E54" s="14"/>
      <c r="F54" s="19"/>
    </row>
    <row r="55" spans="2:6" hidden="1" x14ac:dyDescent="0.3">
      <c r="B55" s="18"/>
      <c r="E55" s="14"/>
      <c r="F55" s="19"/>
    </row>
    <row r="56" spans="2:6" hidden="1" x14ac:dyDescent="0.3">
      <c r="B56" s="18"/>
      <c r="E56" s="14"/>
      <c r="F56" s="19"/>
    </row>
    <row r="57" spans="2:6" hidden="1" x14ac:dyDescent="0.3">
      <c r="B57" s="18"/>
      <c r="E57" s="14"/>
      <c r="F57" s="19"/>
    </row>
    <row r="58" spans="2:6" hidden="1" x14ac:dyDescent="0.3">
      <c r="B58" s="18"/>
      <c r="E58" s="14"/>
      <c r="F58" s="19"/>
    </row>
    <row r="59" spans="2:6" hidden="1" x14ac:dyDescent="0.3">
      <c r="B59" s="18"/>
      <c r="E59" s="14"/>
      <c r="F59" s="19"/>
    </row>
    <row r="60" spans="2:6" hidden="1" x14ac:dyDescent="0.3">
      <c r="B60" s="18"/>
      <c r="E60" s="14"/>
      <c r="F60" s="19"/>
    </row>
    <row r="61" spans="2:6" hidden="1" x14ac:dyDescent="0.3">
      <c r="B61" s="18"/>
      <c r="E61" s="14"/>
      <c r="F61" s="19"/>
    </row>
    <row r="62" spans="2:6" hidden="1" x14ac:dyDescent="0.3">
      <c r="B62" s="18"/>
      <c r="E62" s="14"/>
      <c r="F62" s="19"/>
    </row>
    <row r="63" spans="2:6" hidden="1" x14ac:dyDescent="0.3">
      <c r="B63" s="18"/>
      <c r="E63" s="14"/>
      <c r="F63" s="19"/>
    </row>
    <row r="64" spans="2:6" hidden="1" x14ac:dyDescent="0.3">
      <c r="B64" s="18"/>
      <c r="E64" s="14"/>
      <c r="F64" s="19"/>
    </row>
    <row r="65" spans="2:6" hidden="1" x14ac:dyDescent="0.3">
      <c r="B65" s="18"/>
      <c r="E65" s="14"/>
      <c r="F65" s="19"/>
    </row>
    <row r="66" spans="2:6" hidden="1" x14ac:dyDescent="0.3">
      <c r="B66" s="18"/>
      <c r="E66" s="14"/>
      <c r="F66" s="19"/>
    </row>
    <row r="67" spans="2:6" hidden="1" x14ac:dyDescent="0.3">
      <c r="B67" s="18"/>
      <c r="E67" s="14"/>
      <c r="F67" s="19"/>
    </row>
    <row r="68" spans="2:6" hidden="1" x14ac:dyDescent="0.3">
      <c r="B68" s="18"/>
      <c r="E68" s="14"/>
      <c r="F68" s="19"/>
    </row>
    <row r="69" spans="2:6" hidden="1" x14ac:dyDescent="0.3">
      <c r="B69" s="18"/>
      <c r="E69" s="14"/>
      <c r="F69" s="19"/>
    </row>
    <row r="70" spans="2:6" hidden="1" x14ac:dyDescent="0.3">
      <c r="B70" s="18"/>
      <c r="E70" s="14"/>
      <c r="F70" s="19"/>
    </row>
    <row r="71" spans="2:6" hidden="1" x14ac:dyDescent="0.3">
      <c r="B71" s="18"/>
      <c r="E71" s="14"/>
      <c r="F71" s="19"/>
    </row>
    <row r="72" spans="2:6" hidden="1" x14ac:dyDescent="0.3">
      <c r="B72" s="18"/>
      <c r="E72" s="14"/>
      <c r="F72" s="19"/>
    </row>
    <row r="73" spans="2:6" hidden="1" x14ac:dyDescent="0.3">
      <c r="B73" s="18"/>
      <c r="E73" s="14"/>
      <c r="F73" s="19"/>
    </row>
    <row r="74" spans="2:6" hidden="1" x14ac:dyDescent="0.3">
      <c r="B74" s="18"/>
      <c r="E74" s="14"/>
      <c r="F74" s="19"/>
    </row>
    <row r="75" spans="2:6" hidden="1" x14ac:dyDescent="0.3">
      <c r="B75" s="18"/>
      <c r="E75" s="14"/>
      <c r="F75" s="19"/>
    </row>
    <row r="76" spans="2:6" hidden="1" x14ac:dyDescent="0.3">
      <c r="B76" s="18"/>
      <c r="E76" s="14"/>
      <c r="F76" s="19"/>
    </row>
    <row r="77" spans="2:6" hidden="1" x14ac:dyDescent="0.3">
      <c r="B77" s="18"/>
      <c r="E77" s="14"/>
      <c r="F77" s="19"/>
    </row>
    <row r="78" spans="2:6" hidden="1" x14ac:dyDescent="0.3">
      <c r="B78" s="18"/>
      <c r="E78" s="14"/>
      <c r="F78" s="19"/>
    </row>
    <row r="79" spans="2:6" hidden="1" x14ac:dyDescent="0.3">
      <c r="B79" s="18"/>
      <c r="E79" s="14"/>
      <c r="F79" s="19"/>
    </row>
    <row r="80" spans="2:6" hidden="1" x14ac:dyDescent="0.3"/>
    <row r="81" s="4" customFormat="1" hidden="1" x14ac:dyDescent="0.3"/>
    <row r="82" s="4" customFormat="1" hidden="1" x14ac:dyDescent="0.3"/>
    <row r="83" s="4" customFormat="1" hidden="1" x14ac:dyDescent="0.3"/>
    <row r="84" s="4" customFormat="1" hidden="1" x14ac:dyDescent="0.3"/>
    <row r="85" s="4" customFormat="1" hidden="1" x14ac:dyDescent="0.3"/>
    <row r="86" s="4" customFormat="1" hidden="1" x14ac:dyDescent="0.3"/>
    <row r="87" s="4" customFormat="1" hidden="1" x14ac:dyDescent="0.3"/>
    <row r="88" s="4" customFormat="1" hidden="1" x14ac:dyDescent="0.3"/>
    <row r="89" s="4" customFormat="1" hidden="1" x14ac:dyDescent="0.3"/>
    <row r="90" s="4" customFormat="1" hidden="1" x14ac:dyDescent="0.3"/>
    <row r="91" s="4" customFormat="1" hidden="1" x14ac:dyDescent="0.3"/>
    <row r="92" s="4" customFormat="1" hidden="1" x14ac:dyDescent="0.3"/>
    <row r="93" s="4" customFormat="1" hidden="1" x14ac:dyDescent="0.3"/>
    <row r="94" s="4" customFormat="1" hidden="1" x14ac:dyDescent="0.3"/>
    <row r="95" s="4" customFormat="1" hidden="1" x14ac:dyDescent="0.3"/>
    <row r="96" s="4" customFormat="1" hidden="1" x14ac:dyDescent="0.3"/>
    <row r="97" spans="1:61" hidden="1" x14ac:dyDescent="0.3"/>
    <row r="98" spans="1:61" hidden="1" x14ac:dyDescent="0.3"/>
    <row r="99" spans="1:61" hidden="1" x14ac:dyDescent="0.3"/>
    <row r="100" spans="1:61" hidden="1" x14ac:dyDescent="0.3"/>
    <row r="101" spans="1:61" hidden="1" x14ac:dyDescent="0.3"/>
    <row r="102" spans="1:61" hidden="1" x14ac:dyDescent="0.3"/>
    <row r="103" spans="1:61" hidden="1" x14ac:dyDescent="0.3"/>
    <row r="104" spans="1:61" hidden="1" x14ac:dyDescent="0.3"/>
    <row r="105" spans="1:61" hidden="1" x14ac:dyDescent="0.3"/>
    <row r="106" spans="1:61" hidden="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row>
    <row r="107" spans="1:61"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6">F107&amp;G107</f>
        <v xml:space="preserve">    </v>
      </c>
      <c r="K107" s="4">
        <f>AJ9</f>
        <v>1</v>
      </c>
      <c r="L107" s="4" t="str">
        <f>AF9</f>
        <v>srijeda</v>
      </c>
      <c r="M107" s="4" t="str">
        <f t="shared" ref="M107:M138" si="7">K107&amp;L107</f>
        <v>1srijeda</v>
      </c>
      <c r="BC107" s="14"/>
      <c r="BD107" s="14"/>
      <c r="BE107" s="14"/>
      <c r="BF107" s="14"/>
    </row>
    <row r="108" spans="1:61" hidden="1" x14ac:dyDescent="0.3">
      <c r="B108" s="18">
        <v>2</v>
      </c>
      <c r="C108" s="4" t="s">
        <v>619</v>
      </c>
      <c r="D108" s="4" t="s">
        <v>620</v>
      </c>
      <c r="E108" s="14" t="str">
        <f t="shared" ref="E108:E159" si="8">_xlfn.IFNA(IF(MATCH(B108,$K$107:$K$159,0)," "),"  ")</f>
        <v xml:space="preserve"> </v>
      </c>
      <c r="F108" s="19" t="str">
        <f t="shared" ref="F108:G159" si="9">_xlfn.IFNA(IF(MATCH(C108,$M$107:$M$159,0),"   "),"  ")</f>
        <v xml:space="preserve">  </v>
      </c>
      <c r="G108" s="19" t="str">
        <f t="shared" si="9"/>
        <v xml:space="preserve">  </v>
      </c>
      <c r="H108" s="4" t="str">
        <f t="shared" si="6"/>
        <v xml:space="preserve">    </v>
      </c>
      <c r="J108" s="14"/>
      <c r="K108" s="4">
        <f t="shared" ref="K108:K125" si="10">AJ10</f>
        <v>2</v>
      </c>
      <c r="L108" s="4" t="str">
        <f t="shared" ref="L108:L125" si="11">AF10</f>
        <v>ponedjeljak</v>
      </c>
      <c r="M108" s="4" t="str">
        <f t="shared" ref="M108:M125" si="12">K108&amp;L108</f>
        <v>2ponedjeljak</v>
      </c>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1" hidden="1" x14ac:dyDescent="0.3">
      <c r="B109" s="18">
        <v>3</v>
      </c>
      <c r="C109" s="4" t="s">
        <v>621</v>
      </c>
      <c r="D109" s="4" t="s">
        <v>622</v>
      </c>
      <c r="E109" s="14" t="str">
        <f t="shared" si="8"/>
        <v xml:space="preserve">  </v>
      </c>
      <c r="F109" s="19" t="str">
        <f t="shared" si="9"/>
        <v xml:space="preserve">  </v>
      </c>
      <c r="G109" s="19" t="str">
        <f t="shared" si="9"/>
        <v xml:space="preserve">  </v>
      </c>
      <c r="H109" s="4" t="str">
        <f t="shared" si="6"/>
        <v xml:space="preserve">    </v>
      </c>
      <c r="K109" s="4">
        <f t="shared" si="10"/>
        <v>16</v>
      </c>
      <c r="L109" s="4" t="str">
        <f t="shared" si="11"/>
        <v>nedjelja</v>
      </c>
      <c r="M109" s="4" t="str">
        <f t="shared" si="12"/>
        <v>16nedjelja</v>
      </c>
    </row>
    <row r="110" spans="1:61" hidden="1" x14ac:dyDescent="0.3">
      <c r="B110" s="18">
        <v>4</v>
      </c>
      <c r="C110" s="4" t="s">
        <v>623</v>
      </c>
      <c r="D110" s="4" t="s">
        <v>624</v>
      </c>
      <c r="E110" s="14" t="str">
        <f t="shared" si="8"/>
        <v xml:space="preserve">  </v>
      </c>
      <c r="F110" s="19" t="str">
        <f t="shared" si="9"/>
        <v xml:space="preserve">  </v>
      </c>
      <c r="G110" s="19" t="str">
        <f t="shared" si="9"/>
        <v xml:space="preserve">  </v>
      </c>
      <c r="H110" s="4" t="str">
        <f t="shared" si="6"/>
        <v xml:space="preserve">    </v>
      </c>
      <c r="K110" s="4">
        <f t="shared" si="10"/>
        <v>17</v>
      </c>
      <c r="L110" s="4" t="str">
        <f t="shared" si="11"/>
        <v>ponedjeljak</v>
      </c>
      <c r="M110" s="4" t="str">
        <f t="shared" si="12"/>
        <v>17ponedjeljak</v>
      </c>
    </row>
    <row r="111" spans="1:61" hidden="1" x14ac:dyDescent="0.3">
      <c r="B111" s="18">
        <v>5</v>
      </c>
      <c r="C111" s="4" t="s">
        <v>625</v>
      </c>
      <c r="D111" s="4" t="s">
        <v>626</v>
      </c>
      <c r="E111" s="14" t="str">
        <f t="shared" si="8"/>
        <v xml:space="preserve">  </v>
      </c>
      <c r="F111" s="19" t="str">
        <f t="shared" si="9"/>
        <v xml:space="preserve">  </v>
      </c>
      <c r="G111" s="19" t="str">
        <f t="shared" si="9"/>
        <v xml:space="preserve">  </v>
      </c>
      <c r="H111" s="4" t="str">
        <f t="shared" si="6"/>
        <v xml:space="preserve">    </v>
      </c>
      <c r="K111" s="4">
        <f t="shared" si="10"/>
        <v>18</v>
      </c>
      <c r="L111" s="4" t="str">
        <f t="shared" si="11"/>
        <v>četvrtak</v>
      </c>
      <c r="M111" s="4" t="str">
        <f t="shared" si="12"/>
        <v>18četvrtak</v>
      </c>
    </row>
    <row r="112" spans="1:61" hidden="1" x14ac:dyDescent="0.3">
      <c r="B112" s="18">
        <v>6</v>
      </c>
      <c r="C112" s="4" t="s">
        <v>627</v>
      </c>
      <c r="D112" s="4" t="s">
        <v>628</v>
      </c>
      <c r="E112" s="14" t="str">
        <f t="shared" si="8"/>
        <v xml:space="preserve">  </v>
      </c>
      <c r="F112" s="19" t="str">
        <f t="shared" si="9"/>
        <v xml:space="preserve">  </v>
      </c>
      <c r="G112" s="19" t="str">
        <f t="shared" si="9"/>
        <v xml:space="preserve">  </v>
      </c>
      <c r="H112" s="4" t="str">
        <f t="shared" si="6"/>
        <v xml:space="preserve">    </v>
      </c>
      <c r="K112" s="4">
        <f t="shared" si="10"/>
        <v>22</v>
      </c>
      <c r="L112" s="4" t="str">
        <f t="shared" si="11"/>
        <v>četvrtak</v>
      </c>
      <c r="M112" s="4" t="str">
        <f t="shared" si="12"/>
        <v>22četvrtak</v>
      </c>
    </row>
    <row r="113" spans="2:13" hidden="1" x14ac:dyDescent="0.3">
      <c r="B113" s="18">
        <v>7</v>
      </c>
      <c r="C113" s="4" t="s">
        <v>629</v>
      </c>
      <c r="D113" s="4" t="s">
        <v>630</v>
      </c>
      <c r="E113" s="14" t="str">
        <f t="shared" si="8"/>
        <v xml:space="preserve">  </v>
      </c>
      <c r="F113" s="19" t="str">
        <f t="shared" si="9"/>
        <v xml:space="preserve">  </v>
      </c>
      <c r="G113" s="19" t="str">
        <f t="shared" si="9"/>
        <v xml:space="preserve">  </v>
      </c>
      <c r="H113" s="4" t="str">
        <f t="shared" si="6"/>
        <v xml:space="preserve">    </v>
      </c>
      <c r="K113" s="4">
        <f t="shared" si="10"/>
        <v>24</v>
      </c>
      <c r="L113" s="4" t="str">
        <f t="shared" si="11"/>
        <v>ponedjeljak</v>
      </c>
      <c r="M113" s="4" t="str">
        <f t="shared" si="12"/>
        <v>24ponedjeljak</v>
      </c>
    </row>
    <row r="114" spans="2:13" hidden="1" x14ac:dyDescent="0.3">
      <c r="B114" s="18">
        <v>8</v>
      </c>
      <c r="C114" s="4" t="s">
        <v>631</v>
      </c>
      <c r="D114" s="4" t="s">
        <v>632</v>
      </c>
      <c r="E114" s="14" t="str">
        <f t="shared" si="8"/>
        <v xml:space="preserve">  </v>
      </c>
      <c r="F114" s="19" t="str">
        <f t="shared" si="9"/>
        <v xml:space="preserve">  </v>
      </c>
      <c r="G114" s="19" t="str">
        <f t="shared" si="9"/>
        <v xml:space="preserve">  </v>
      </c>
      <c r="H114" s="4" t="str">
        <f t="shared" si="6"/>
        <v xml:space="preserve">    </v>
      </c>
      <c r="K114" s="4">
        <f t="shared" si="10"/>
        <v>25</v>
      </c>
      <c r="L114" s="4" t="str">
        <f t="shared" si="11"/>
        <v>četvrtak</v>
      </c>
      <c r="M114" s="4" t="str">
        <f t="shared" si="12"/>
        <v>25četvrtak</v>
      </c>
    </row>
    <row r="115" spans="2:13" hidden="1" x14ac:dyDescent="0.3">
      <c r="B115" s="18">
        <v>9</v>
      </c>
      <c r="C115" s="4" t="s">
        <v>633</v>
      </c>
      <c r="D115" s="4" t="s">
        <v>634</v>
      </c>
      <c r="E115" s="14" t="str">
        <f t="shared" si="8"/>
        <v xml:space="preserve">  </v>
      </c>
      <c r="F115" s="19" t="str">
        <f t="shared" si="9"/>
        <v xml:space="preserve">  </v>
      </c>
      <c r="G115" s="19" t="str">
        <f t="shared" si="9"/>
        <v xml:space="preserve">  </v>
      </c>
      <c r="H115" s="4" t="str">
        <f t="shared" si="6"/>
        <v xml:space="preserve">    </v>
      </c>
      <c r="K115" s="4">
        <f t="shared" si="10"/>
        <v>33</v>
      </c>
      <c r="L115" s="4" t="str">
        <f t="shared" si="11"/>
        <v>petak</v>
      </c>
      <c r="M115" s="4" t="str">
        <f t="shared" si="12"/>
        <v>33petak</v>
      </c>
    </row>
    <row r="116" spans="2:13" hidden="1" x14ac:dyDescent="0.3">
      <c r="B116" s="18">
        <v>10</v>
      </c>
      <c r="C116" s="4" t="s">
        <v>635</v>
      </c>
      <c r="D116" s="4" t="s">
        <v>636</v>
      </c>
      <c r="E116" s="14" t="str">
        <f t="shared" si="8"/>
        <v xml:space="preserve">  </v>
      </c>
      <c r="F116" s="19" t="str">
        <f t="shared" si="9"/>
        <v xml:space="preserve">  </v>
      </c>
      <c r="G116" s="19" t="str">
        <f t="shared" si="9"/>
        <v xml:space="preserve">  </v>
      </c>
      <c r="H116" s="4" t="str">
        <f t="shared" si="6"/>
        <v xml:space="preserve">    </v>
      </c>
      <c r="K116" s="4">
        <f t="shared" si="10"/>
        <v>43</v>
      </c>
      <c r="L116" s="4" t="str">
        <f t="shared" si="11"/>
        <v>nedjelja</v>
      </c>
      <c r="M116" s="4" t="str">
        <f t="shared" si="12"/>
        <v>43nedjelja</v>
      </c>
    </row>
    <row r="117" spans="2:13" hidden="1" x14ac:dyDescent="0.3">
      <c r="B117" s="18">
        <v>11</v>
      </c>
      <c r="C117" s="4" t="s">
        <v>637</v>
      </c>
      <c r="D117" s="4" t="s">
        <v>638</v>
      </c>
      <c r="E117" s="14" t="str">
        <f t="shared" si="8"/>
        <v xml:space="preserve">  </v>
      </c>
      <c r="F117" s="19" t="str">
        <f t="shared" si="9"/>
        <v xml:space="preserve">  </v>
      </c>
      <c r="G117" s="19" t="str">
        <f t="shared" si="9"/>
        <v xml:space="preserve">  </v>
      </c>
      <c r="H117" s="4" t="str">
        <f t="shared" si="6"/>
        <v xml:space="preserve">    </v>
      </c>
      <c r="K117" s="4">
        <f t="shared" si="10"/>
        <v>44</v>
      </c>
      <c r="L117" s="4" t="str">
        <f t="shared" si="11"/>
        <v>subota</v>
      </c>
      <c r="M117" s="4" t="str">
        <f t="shared" si="12"/>
        <v>44subota</v>
      </c>
    </row>
    <row r="118" spans="2:13" hidden="1" x14ac:dyDescent="0.3">
      <c r="B118" s="18">
        <v>12</v>
      </c>
      <c r="C118" s="4" t="s">
        <v>639</v>
      </c>
      <c r="D118" s="4" t="s">
        <v>640</v>
      </c>
      <c r="E118" s="14" t="str">
        <f t="shared" si="8"/>
        <v xml:space="preserve">  </v>
      </c>
      <c r="F118" s="19" t="str">
        <f t="shared" si="9"/>
        <v xml:space="preserve">  </v>
      </c>
      <c r="G118" s="19" t="str">
        <f t="shared" si="9"/>
        <v xml:space="preserve">  </v>
      </c>
      <c r="H118" s="4" t="str">
        <f t="shared" si="6"/>
        <v xml:space="preserve">    </v>
      </c>
      <c r="K118" s="4">
        <f t="shared" si="10"/>
        <v>50</v>
      </c>
      <c r="L118" s="4" t="str">
        <f t="shared" si="11"/>
        <v>ponedjeljak</v>
      </c>
      <c r="M118" s="4" t="str">
        <f t="shared" si="12"/>
        <v>50ponedjeljak</v>
      </c>
    </row>
    <row r="119" spans="2:13" hidden="1" x14ac:dyDescent="0.3">
      <c r="B119" s="18">
        <v>13</v>
      </c>
      <c r="C119" s="4" t="s">
        <v>641</v>
      </c>
      <c r="D119" s="4" t="s">
        <v>642</v>
      </c>
      <c r="E119" s="14" t="str">
        <f t="shared" si="8"/>
        <v xml:space="preserve">  </v>
      </c>
      <c r="F119" s="19" t="str">
        <f t="shared" si="9"/>
        <v xml:space="preserve">  </v>
      </c>
      <c r="G119" s="19" t="str">
        <f t="shared" si="9"/>
        <v xml:space="preserve">  </v>
      </c>
      <c r="H119" s="4" t="str">
        <f t="shared" si="6"/>
        <v xml:space="preserve">    </v>
      </c>
      <c r="K119" s="4">
        <f t="shared" si="10"/>
        <v>52</v>
      </c>
      <c r="L119" s="4" t="str">
        <f t="shared" si="11"/>
        <v>četvrtak</v>
      </c>
      <c r="M119" s="4" t="str">
        <f t="shared" si="12"/>
        <v>52četvrtak</v>
      </c>
    </row>
    <row r="120" spans="2:13" hidden="1" x14ac:dyDescent="0.3">
      <c r="B120" s="18">
        <v>14</v>
      </c>
      <c r="C120" s="4" t="s">
        <v>643</v>
      </c>
      <c r="D120" s="4" t="s">
        <v>644</v>
      </c>
      <c r="E120" s="14" t="str">
        <f t="shared" si="8"/>
        <v xml:space="preserve">  </v>
      </c>
      <c r="F120" s="19" t="str">
        <f t="shared" si="9"/>
        <v xml:space="preserve">  </v>
      </c>
      <c r="G120" s="19" t="str">
        <f t="shared" si="9"/>
        <v xml:space="preserve">  </v>
      </c>
      <c r="H120" s="4" t="str">
        <f t="shared" si="6"/>
        <v xml:space="preserve">    </v>
      </c>
      <c r="K120" s="4">
        <f t="shared" si="10"/>
        <v>52</v>
      </c>
      <c r="L120" s="4" t="str">
        <f t="shared" si="11"/>
        <v>petak</v>
      </c>
      <c r="M120" s="4" t="str">
        <f t="shared" si="12"/>
        <v>52petak</v>
      </c>
    </row>
    <row r="121" spans="2:13" hidden="1" x14ac:dyDescent="0.3">
      <c r="B121" s="18">
        <v>15</v>
      </c>
      <c r="C121" s="4" t="s">
        <v>645</v>
      </c>
      <c r="D121" s="4" t="s">
        <v>646</v>
      </c>
      <c r="E121" s="14" t="str">
        <f t="shared" si="8"/>
        <v xml:space="preserve">  </v>
      </c>
      <c r="F121" s="19" t="str">
        <f t="shared" si="9"/>
        <v xml:space="preserve">  </v>
      </c>
      <c r="G121" s="19" t="str">
        <f t="shared" si="9"/>
        <v xml:space="preserve">  </v>
      </c>
      <c r="H121" s="4" t="str">
        <f t="shared" si="6"/>
        <v xml:space="preserve">    </v>
      </c>
      <c r="K121" s="4" t="str">
        <f t="shared" si="10"/>
        <v>Izvor: http://www.slovenia.info/en/Public-and-school-holidays.htm?prazniki_in_solske_pocitnice=0&amp;lng=2 (24.6.2014)</v>
      </c>
      <c r="L121" s="4" t="str">
        <f t="shared" si="11"/>
        <v>Izvor: http://www.slovenia.info/en/Public-and-school-holidays.htm?prazniki_in_solske_pocitnice=0&amp;lng=2 (24.6.2014)</v>
      </c>
      <c r="M121" s="4" t="str">
        <f t="shared" si="12"/>
        <v>Izvor: http://www.slovenia.info/en/Public-and-school-holidays.htm?prazniki_in_solske_pocitnice=0&amp;lng=2 (24.6.2014)Izvor: http://www.slovenia.info/en/Public-and-school-holidays.htm?prazniki_in_solske_pocitnice=0&amp;lng=2 (24.6.2014)</v>
      </c>
    </row>
    <row r="122" spans="2:13" hidden="1" x14ac:dyDescent="0.3">
      <c r="B122" s="18">
        <v>16</v>
      </c>
      <c r="C122" s="4" t="s">
        <v>647</v>
      </c>
      <c r="D122" s="4" t="s">
        <v>648</v>
      </c>
      <c r="E122" s="14" t="str">
        <f t="shared" si="8"/>
        <v xml:space="preserve"> </v>
      </c>
      <c r="F122" s="19" t="str">
        <f t="shared" si="9"/>
        <v xml:space="preserve">  </v>
      </c>
      <c r="G122" s="19" t="str">
        <f t="shared" si="9"/>
        <v xml:space="preserve">   </v>
      </c>
      <c r="H122" s="4" t="str">
        <f t="shared" si="6"/>
        <v xml:space="preserve">     </v>
      </c>
      <c r="K122" s="4">
        <f t="shared" si="10"/>
        <v>0</v>
      </c>
      <c r="L122" s="4">
        <f t="shared" si="11"/>
        <v>0</v>
      </c>
      <c r="M122" s="4" t="str">
        <f t="shared" si="12"/>
        <v>00</v>
      </c>
    </row>
    <row r="123" spans="2:13" hidden="1" x14ac:dyDescent="0.3">
      <c r="B123" s="18">
        <v>17</v>
      </c>
      <c r="C123" s="4" t="s">
        <v>649</v>
      </c>
      <c r="D123" s="4" t="s">
        <v>650</v>
      </c>
      <c r="E123" s="14" t="str">
        <f t="shared" si="8"/>
        <v xml:space="preserve"> </v>
      </c>
      <c r="F123" s="19" t="str">
        <f t="shared" si="9"/>
        <v xml:space="preserve">  </v>
      </c>
      <c r="G123" s="19" t="str">
        <f t="shared" si="9"/>
        <v xml:space="preserve">  </v>
      </c>
      <c r="H123" s="4" t="str">
        <f t="shared" si="6"/>
        <v xml:space="preserve">    </v>
      </c>
      <c r="K123" s="4">
        <f t="shared" si="10"/>
        <v>0</v>
      </c>
      <c r="L123" s="4">
        <f t="shared" si="11"/>
        <v>0</v>
      </c>
      <c r="M123" s="4" t="str">
        <f t="shared" si="12"/>
        <v>00</v>
      </c>
    </row>
    <row r="124" spans="2:13" hidden="1" x14ac:dyDescent="0.3">
      <c r="B124" s="18">
        <v>18</v>
      </c>
      <c r="C124" s="4" t="s">
        <v>651</v>
      </c>
      <c r="D124" s="4" t="s">
        <v>652</v>
      </c>
      <c r="E124" s="14" t="str">
        <f t="shared" si="8"/>
        <v xml:space="preserve"> </v>
      </c>
      <c r="F124" s="19" t="str">
        <f t="shared" si="9"/>
        <v xml:space="preserve">  </v>
      </c>
      <c r="G124" s="19" t="str">
        <f t="shared" si="9"/>
        <v xml:space="preserve">  </v>
      </c>
      <c r="H124" s="4" t="str">
        <f t="shared" si="6"/>
        <v xml:space="preserve">    </v>
      </c>
      <c r="K124" s="4">
        <f t="shared" si="10"/>
        <v>0</v>
      </c>
      <c r="L124" s="4">
        <f t="shared" si="11"/>
        <v>0</v>
      </c>
      <c r="M124" s="4" t="str">
        <f t="shared" si="12"/>
        <v>00</v>
      </c>
    </row>
    <row r="125" spans="2:13" hidden="1" x14ac:dyDescent="0.3">
      <c r="B125" s="18">
        <v>19</v>
      </c>
      <c r="C125" s="4" t="s">
        <v>653</v>
      </c>
      <c r="D125" s="4" t="s">
        <v>654</v>
      </c>
      <c r="E125" s="14" t="str">
        <f t="shared" si="8"/>
        <v xml:space="preserve">  </v>
      </c>
      <c r="F125" s="19" t="str">
        <f t="shared" si="9"/>
        <v xml:space="preserve">  </v>
      </c>
      <c r="G125" s="19" t="str">
        <f t="shared" si="9"/>
        <v xml:space="preserve">  </v>
      </c>
      <c r="H125" s="4" t="str">
        <f t="shared" si="6"/>
        <v xml:space="preserve">    </v>
      </c>
      <c r="K125" s="4">
        <f t="shared" si="10"/>
        <v>0</v>
      </c>
      <c r="L125" s="4">
        <f t="shared" si="11"/>
        <v>0</v>
      </c>
      <c r="M125" s="4" t="str">
        <f t="shared" si="12"/>
        <v>00</v>
      </c>
    </row>
    <row r="126" spans="2:13" hidden="1" x14ac:dyDescent="0.3">
      <c r="B126" s="18">
        <v>20</v>
      </c>
      <c r="C126" s="4" t="s">
        <v>655</v>
      </c>
      <c r="D126" s="4" t="s">
        <v>656</v>
      </c>
      <c r="E126" s="14" t="str">
        <f t="shared" si="8"/>
        <v xml:space="preserve">  </v>
      </c>
      <c r="F126" s="19" t="str">
        <f t="shared" si="9"/>
        <v xml:space="preserve">  </v>
      </c>
      <c r="G126" s="19" t="str">
        <f t="shared" si="9"/>
        <v xml:space="preserve">  </v>
      </c>
      <c r="H126" s="4" t="str">
        <f t="shared" si="6"/>
        <v xml:space="preserve">    </v>
      </c>
      <c r="K126" s="4">
        <f t="shared" ref="K126:K159" si="13">AJ28</f>
        <v>0</v>
      </c>
      <c r="L126" s="4">
        <f t="shared" ref="L126:L159" si="14">AF28</f>
        <v>0</v>
      </c>
      <c r="M126" s="4" t="str">
        <f t="shared" si="7"/>
        <v>00</v>
      </c>
    </row>
    <row r="127" spans="2:13" hidden="1" x14ac:dyDescent="0.3">
      <c r="B127" s="18">
        <v>21</v>
      </c>
      <c r="C127" s="4" t="s">
        <v>657</v>
      </c>
      <c r="D127" s="4" t="s">
        <v>658</v>
      </c>
      <c r="E127" s="14" t="str">
        <f t="shared" si="8"/>
        <v xml:space="preserve">  </v>
      </c>
      <c r="F127" s="19" t="str">
        <f t="shared" si="9"/>
        <v xml:space="preserve">  </v>
      </c>
      <c r="G127" s="19" t="str">
        <f t="shared" si="9"/>
        <v xml:space="preserve">  </v>
      </c>
      <c r="H127" s="4" t="str">
        <f t="shared" si="6"/>
        <v xml:space="preserve">    </v>
      </c>
      <c r="K127" s="4">
        <f t="shared" si="13"/>
        <v>0</v>
      </c>
      <c r="L127" s="4">
        <f t="shared" si="14"/>
        <v>0</v>
      </c>
      <c r="M127" s="4" t="str">
        <f t="shared" si="7"/>
        <v>00</v>
      </c>
    </row>
    <row r="128" spans="2:13" hidden="1" x14ac:dyDescent="0.3">
      <c r="B128" s="18">
        <v>22</v>
      </c>
      <c r="C128" s="4" t="s">
        <v>659</v>
      </c>
      <c r="D128" s="4" t="s">
        <v>660</v>
      </c>
      <c r="E128" s="14" t="str">
        <f t="shared" si="8"/>
        <v xml:space="preserve"> </v>
      </c>
      <c r="F128" s="19" t="str">
        <f t="shared" si="9"/>
        <v xml:space="preserve">  </v>
      </c>
      <c r="G128" s="19" t="str">
        <f t="shared" si="9"/>
        <v xml:space="preserve">  </v>
      </c>
      <c r="H128" s="4" t="str">
        <f t="shared" si="6"/>
        <v xml:space="preserve">    </v>
      </c>
      <c r="K128" s="4">
        <f t="shared" si="13"/>
        <v>0</v>
      </c>
      <c r="L128" s="4">
        <f t="shared" si="14"/>
        <v>0</v>
      </c>
      <c r="M128" s="4" t="str">
        <f t="shared" si="7"/>
        <v>00</v>
      </c>
    </row>
    <row r="129" spans="2:13" hidden="1" x14ac:dyDescent="0.3">
      <c r="B129" s="18">
        <v>23</v>
      </c>
      <c r="C129" s="4" t="s">
        <v>661</v>
      </c>
      <c r="D129" s="4" t="s">
        <v>662</v>
      </c>
      <c r="E129" s="14" t="str">
        <f t="shared" si="8"/>
        <v xml:space="preserve">  </v>
      </c>
      <c r="F129" s="19" t="str">
        <f t="shared" si="9"/>
        <v xml:space="preserve">  </v>
      </c>
      <c r="G129" s="19" t="str">
        <f t="shared" si="9"/>
        <v xml:space="preserve">  </v>
      </c>
      <c r="H129" s="4" t="str">
        <f t="shared" si="6"/>
        <v xml:space="preserve">    </v>
      </c>
      <c r="K129" s="4">
        <f t="shared" si="13"/>
        <v>0</v>
      </c>
      <c r="L129" s="4">
        <f t="shared" si="14"/>
        <v>0</v>
      </c>
      <c r="M129" s="4" t="str">
        <f t="shared" si="7"/>
        <v>00</v>
      </c>
    </row>
    <row r="130" spans="2:13" hidden="1" x14ac:dyDescent="0.3">
      <c r="B130" s="18">
        <v>24</v>
      </c>
      <c r="C130" s="4" t="s">
        <v>663</v>
      </c>
      <c r="D130" s="4" t="s">
        <v>664</v>
      </c>
      <c r="E130" s="14" t="str">
        <f t="shared" si="8"/>
        <v xml:space="preserve"> </v>
      </c>
      <c r="F130" s="19" t="str">
        <f t="shared" si="9"/>
        <v xml:space="preserve">  </v>
      </c>
      <c r="G130" s="19" t="str">
        <f t="shared" si="9"/>
        <v xml:space="preserve">  </v>
      </c>
      <c r="H130" s="4" t="str">
        <f t="shared" si="6"/>
        <v xml:space="preserve">    </v>
      </c>
      <c r="K130" s="4">
        <f t="shared" si="13"/>
        <v>0</v>
      </c>
      <c r="L130" s="4">
        <f t="shared" si="14"/>
        <v>0</v>
      </c>
      <c r="M130" s="4" t="str">
        <f t="shared" si="7"/>
        <v>00</v>
      </c>
    </row>
    <row r="131" spans="2:13" hidden="1" x14ac:dyDescent="0.3">
      <c r="B131" s="18">
        <v>25</v>
      </c>
      <c r="C131" s="4" t="s">
        <v>665</v>
      </c>
      <c r="D131" s="4" t="s">
        <v>666</v>
      </c>
      <c r="E131" s="14" t="str">
        <f t="shared" si="8"/>
        <v xml:space="preserve"> </v>
      </c>
      <c r="F131" s="19" t="str">
        <f t="shared" si="9"/>
        <v xml:space="preserve">  </v>
      </c>
      <c r="G131" s="19" t="str">
        <f t="shared" si="9"/>
        <v xml:space="preserve">  </v>
      </c>
      <c r="H131" s="4" t="str">
        <f t="shared" si="6"/>
        <v xml:space="preserve">    </v>
      </c>
      <c r="K131" s="4">
        <f t="shared" si="13"/>
        <v>0</v>
      </c>
      <c r="L131" s="4">
        <f t="shared" si="14"/>
        <v>0</v>
      </c>
      <c r="M131" s="4" t="str">
        <f t="shared" si="7"/>
        <v>00</v>
      </c>
    </row>
    <row r="132" spans="2:13" hidden="1" x14ac:dyDescent="0.3">
      <c r="B132" s="18">
        <v>26</v>
      </c>
      <c r="C132" s="4" t="s">
        <v>667</v>
      </c>
      <c r="D132" s="4" t="s">
        <v>668</v>
      </c>
      <c r="E132" s="14" t="str">
        <f t="shared" si="8"/>
        <v xml:space="preserve">  </v>
      </c>
      <c r="F132" s="19" t="str">
        <f t="shared" si="9"/>
        <v xml:space="preserve">  </v>
      </c>
      <c r="G132" s="19" t="str">
        <f t="shared" si="9"/>
        <v xml:space="preserve">  </v>
      </c>
      <c r="H132" s="4" t="str">
        <f t="shared" si="6"/>
        <v xml:space="preserve">    </v>
      </c>
      <c r="K132" s="4">
        <f t="shared" si="13"/>
        <v>0</v>
      </c>
      <c r="L132" s="4">
        <f t="shared" si="14"/>
        <v>0</v>
      </c>
      <c r="M132" s="4" t="str">
        <f t="shared" si="7"/>
        <v>00</v>
      </c>
    </row>
    <row r="133" spans="2:13" hidden="1" x14ac:dyDescent="0.3">
      <c r="B133" s="18">
        <v>27</v>
      </c>
      <c r="C133" s="4" t="s">
        <v>669</v>
      </c>
      <c r="D133" s="4" t="s">
        <v>670</v>
      </c>
      <c r="E133" s="14" t="str">
        <f t="shared" si="8"/>
        <v xml:space="preserve">  </v>
      </c>
      <c r="F133" s="19" t="str">
        <f t="shared" si="9"/>
        <v xml:space="preserve">  </v>
      </c>
      <c r="G133" s="19" t="str">
        <f t="shared" si="9"/>
        <v xml:space="preserve">  </v>
      </c>
      <c r="H133" s="4" t="str">
        <f t="shared" si="6"/>
        <v xml:space="preserve">    </v>
      </c>
      <c r="K133" s="4">
        <f t="shared" si="13"/>
        <v>0</v>
      </c>
      <c r="L133" s="4">
        <f t="shared" si="14"/>
        <v>0</v>
      </c>
      <c r="M133" s="4" t="str">
        <f t="shared" si="7"/>
        <v>00</v>
      </c>
    </row>
    <row r="134" spans="2:13" hidden="1" x14ac:dyDescent="0.3">
      <c r="B134" s="18">
        <v>28</v>
      </c>
      <c r="C134" s="4" t="s">
        <v>671</v>
      </c>
      <c r="D134" s="4" t="s">
        <v>672</v>
      </c>
      <c r="E134" s="14" t="str">
        <f t="shared" si="8"/>
        <v xml:space="preserve">  </v>
      </c>
      <c r="F134" s="19" t="str">
        <f t="shared" si="9"/>
        <v xml:space="preserve">  </v>
      </c>
      <c r="G134" s="19" t="str">
        <f t="shared" si="9"/>
        <v xml:space="preserve">  </v>
      </c>
      <c r="H134" s="4" t="str">
        <f t="shared" si="6"/>
        <v xml:space="preserve">    </v>
      </c>
      <c r="K134" s="4">
        <f t="shared" si="13"/>
        <v>0</v>
      </c>
      <c r="L134" s="4">
        <f t="shared" si="14"/>
        <v>0</v>
      </c>
      <c r="M134" s="4" t="str">
        <f t="shared" si="7"/>
        <v>00</v>
      </c>
    </row>
    <row r="135" spans="2:13" hidden="1" x14ac:dyDescent="0.3">
      <c r="B135" s="18">
        <v>29</v>
      </c>
      <c r="C135" s="4" t="s">
        <v>673</v>
      </c>
      <c r="D135" s="4" t="s">
        <v>674</v>
      </c>
      <c r="E135" s="14" t="str">
        <f t="shared" si="8"/>
        <v xml:space="preserve">  </v>
      </c>
      <c r="F135" s="19" t="str">
        <f t="shared" si="9"/>
        <v xml:space="preserve">  </v>
      </c>
      <c r="G135" s="19" t="str">
        <f t="shared" si="9"/>
        <v xml:space="preserve">  </v>
      </c>
      <c r="H135" s="4" t="str">
        <f t="shared" si="6"/>
        <v xml:space="preserve">    </v>
      </c>
      <c r="K135" s="4">
        <f t="shared" si="13"/>
        <v>0</v>
      </c>
      <c r="L135" s="4">
        <f t="shared" si="14"/>
        <v>0</v>
      </c>
      <c r="M135" s="4" t="str">
        <f t="shared" si="7"/>
        <v>00</v>
      </c>
    </row>
    <row r="136" spans="2:13" hidden="1" x14ac:dyDescent="0.3">
      <c r="B136" s="18">
        <v>30</v>
      </c>
      <c r="C136" s="4" t="s">
        <v>675</v>
      </c>
      <c r="D136" s="4" t="s">
        <v>676</v>
      </c>
      <c r="E136" s="14" t="str">
        <f t="shared" si="8"/>
        <v xml:space="preserve">  </v>
      </c>
      <c r="F136" s="19" t="str">
        <f t="shared" si="9"/>
        <v xml:space="preserve">  </v>
      </c>
      <c r="G136" s="19" t="str">
        <f t="shared" si="9"/>
        <v xml:space="preserve">  </v>
      </c>
      <c r="H136" s="4" t="str">
        <f t="shared" si="6"/>
        <v xml:space="preserve">    </v>
      </c>
      <c r="K136" s="4">
        <f t="shared" si="13"/>
        <v>0</v>
      </c>
      <c r="L136" s="4">
        <f t="shared" si="14"/>
        <v>0</v>
      </c>
      <c r="M136" s="4" t="str">
        <f t="shared" si="7"/>
        <v>00</v>
      </c>
    </row>
    <row r="137" spans="2:13" hidden="1" x14ac:dyDescent="0.3">
      <c r="B137" s="18">
        <v>31</v>
      </c>
      <c r="C137" s="4" t="s">
        <v>677</v>
      </c>
      <c r="D137" s="4" t="s">
        <v>678</v>
      </c>
      <c r="E137" s="14" t="str">
        <f t="shared" si="8"/>
        <v xml:space="preserve">  </v>
      </c>
      <c r="F137" s="19" t="str">
        <f t="shared" si="9"/>
        <v xml:space="preserve">  </v>
      </c>
      <c r="G137" s="19" t="str">
        <f t="shared" si="9"/>
        <v xml:space="preserve">  </v>
      </c>
      <c r="H137" s="4" t="str">
        <f t="shared" si="6"/>
        <v xml:space="preserve">    </v>
      </c>
      <c r="K137" s="4">
        <f t="shared" si="13"/>
        <v>0</v>
      </c>
      <c r="L137" s="4">
        <f t="shared" si="14"/>
        <v>0</v>
      </c>
      <c r="M137" s="4" t="str">
        <f t="shared" si="7"/>
        <v>00</v>
      </c>
    </row>
    <row r="138" spans="2:13" hidden="1" x14ac:dyDescent="0.3">
      <c r="B138" s="18">
        <v>32</v>
      </c>
      <c r="C138" s="4" t="s">
        <v>679</v>
      </c>
      <c r="D138" s="4" t="s">
        <v>680</v>
      </c>
      <c r="E138" s="14" t="str">
        <f t="shared" si="8"/>
        <v xml:space="preserve">  </v>
      </c>
      <c r="F138" s="19" t="str">
        <f t="shared" si="9"/>
        <v xml:space="preserve">  </v>
      </c>
      <c r="G138" s="19" t="str">
        <f t="shared" si="9"/>
        <v xml:space="preserve">  </v>
      </c>
      <c r="H138" s="4" t="str">
        <f t="shared" si="6"/>
        <v xml:space="preserve">    </v>
      </c>
      <c r="K138" s="4">
        <f t="shared" si="13"/>
        <v>0</v>
      </c>
      <c r="L138" s="4">
        <f t="shared" si="14"/>
        <v>0</v>
      </c>
      <c r="M138" s="4" t="str">
        <f t="shared" si="7"/>
        <v>00</v>
      </c>
    </row>
    <row r="139" spans="2:13" hidden="1" x14ac:dyDescent="0.3">
      <c r="B139" s="18">
        <v>33</v>
      </c>
      <c r="C139" s="4" t="s">
        <v>681</v>
      </c>
      <c r="D139" s="4" t="s">
        <v>682</v>
      </c>
      <c r="E139" s="14" t="str">
        <f t="shared" si="8"/>
        <v xml:space="preserve"> </v>
      </c>
      <c r="F139" s="19" t="str">
        <f t="shared" si="9"/>
        <v xml:space="preserve">  </v>
      </c>
      <c r="G139" s="19" t="str">
        <f t="shared" si="9"/>
        <v xml:space="preserve">  </v>
      </c>
      <c r="H139" s="4" t="str">
        <f t="shared" si="6"/>
        <v xml:space="preserve">    </v>
      </c>
      <c r="K139" s="4">
        <f t="shared" si="13"/>
        <v>0</v>
      </c>
      <c r="L139" s="4">
        <f t="shared" si="14"/>
        <v>0</v>
      </c>
      <c r="M139" s="4" t="str">
        <f t="shared" ref="M139:M159" si="15">K139&amp;L139</f>
        <v>00</v>
      </c>
    </row>
    <row r="140" spans="2:13" hidden="1" x14ac:dyDescent="0.3">
      <c r="B140" s="18">
        <v>34</v>
      </c>
      <c r="C140" s="4" t="s">
        <v>683</v>
      </c>
      <c r="D140" s="4" t="s">
        <v>684</v>
      </c>
      <c r="E140" s="14" t="str">
        <f t="shared" si="8"/>
        <v xml:space="preserve">  </v>
      </c>
      <c r="F140" s="19" t="str">
        <f t="shared" si="9"/>
        <v xml:space="preserve">  </v>
      </c>
      <c r="G140" s="19" t="str">
        <f t="shared" si="9"/>
        <v xml:space="preserve">  </v>
      </c>
      <c r="H140" s="4" t="str">
        <f t="shared" si="6"/>
        <v xml:space="preserve">    </v>
      </c>
      <c r="K140" s="4">
        <f t="shared" si="13"/>
        <v>0</v>
      </c>
      <c r="L140" s="4">
        <f t="shared" si="14"/>
        <v>0</v>
      </c>
      <c r="M140" s="4" t="str">
        <f t="shared" si="15"/>
        <v>00</v>
      </c>
    </row>
    <row r="141" spans="2:13" hidden="1" x14ac:dyDescent="0.3">
      <c r="B141" s="18">
        <v>35</v>
      </c>
      <c r="C141" s="4" t="s">
        <v>685</v>
      </c>
      <c r="D141" s="4" t="s">
        <v>686</v>
      </c>
      <c r="E141" s="14" t="str">
        <f t="shared" si="8"/>
        <v xml:space="preserve">  </v>
      </c>
      <c r="F141" s="19" t="str">
        <f t="shared" si="9"/>
        <v xml:space="preserve">  </v>
      </c>
      <c r="G141" s="19" t="str">
        <f t="shared" si="9"/>
        <v xml:space="preserve">  </v>
      </c>
      <c r="H141" s="4" t="str">
        <f t="shared" si="6"/>
        <v xml:space="preserve">    </v>
      </c>
      <c r="K141" s="4">
        <f t="shared" si="13"/>
        <v>0</v>
      </c>
      <c r="L141" s="4">
        <f t="shared" si="14"/>
        <v>0</v>
      </c>
      <c r="M141" s="4" t="str">
        <f t="shared" si="15"/>
        <v>00</v>
      </c>
    </row>
    <row r="142" spans="2:13" hidden="1" x14ac:dyDescent="0.3">
      <c r="B142" s="18">
        <v>36</v>
      </c>
      <c r="C142" s="4" t="s">
        <v>687</v>
      </c>
      <c r="D142" s="4" t="s">
        <v>688</v>
      </c>
      <c r="E142" s="14" t="str">
        <f t="shared" si="8"/>
        <v xml:space="preserve">  </v>
      </c>
      <c r="F142" s="19" t="str">
        <f t="shared" si="9"/>
        <v xml:space="preserve">  </v>
      </c>
      <c r="G142" s="19" t="str">
        <f t="shared" si="9"/>
        <v xml:space="preserve">  </v>
      </c>
      <c r="H142" s="4" t="str">
        <f t="shared" si="6"/>
        <v xml:space="preserve">    </v>
      </c>
      <c r="K142" s="4">
        <f t="shared" si="13"/>
        <v>0</v>
      </c>
      <c r="L142" s="4">
        <f t="shared" si="14"/>
        <v>0</v>
      </c>
      <c r="M142" s="4" t="str">
        <f t="shared" si="15"/>
        <v>00</v>
      </c>
    </row>
    <row r="143" spans="2:13" hidden="1" x14ac:dyDescent="0.3">
      <c r="B143" s="18">
        <v>37</v>
      </c>
      <c r="C143" s="4" t="s">
        <v>689</v>
      </c>
      <c r="D143" s="4" t="s">
        <v>690</v>
      </c>
      <c r="E143" s="14" t="str">
        <f t="shared" si="8"/>
        <v xml:space="preserve">  </v>
      </c>
      <c r="F143" s="19" t="str">
        <f t="shared" si="9"/>
        <v xml:space="preserve">  </v>
      </c>
      <c r="G143" s="19" t="str">
        <f t="shared" si="9"/>
        <v xml:space="preserve">  </v>
      </c>
      <c r="H143" s="4" t="str">
        <f t="shared" si="6"/>
        <v xml:space="preserve">    </v>
      </c>
      <c r="K143" s="4">
        <f t="shared" si="13"/>
        <v>0</v>
      </c>
      <c r="L143" s="4">
        <f t="shared" si="14"/>
        <v>0</v>
      </c>
      <c r="M143" s="4" t="str">
        <f t="shared" si="15"/>
        <v>00</v>
      </c>
    </row>
    <row r="144" spans="2:13" hidden="1" x14ac:dyDescent="0.3">
      <c r="B144" s="18">
        <v>38</v>
      </c>
      <c r="C144" s="4" t="s">
        <v>691</v>
      </c>
      <c r="D144" s="4" t="s">
        <v>692</v>
      </c>
      <c r="E144" s="14" t="str">
        <f t="shared" si="8"/>
        <v xml:space="preserve">  </v>
      </c>
      <c r="F144" s="19" t="str">
        <f t="shared" si="9"/>
        <v xml:space="preserve">  </v>
      </c>
      <c r="G144" s="19" t="str">
        <f t="shared" si="9"/>
        <v xml:space="preserve">  </v>
      </c>
      <c r="H144" s="4" t="str">
        <f t="shared" si="6"/>
        <v xml:space="preserve">    </v>
      </c>
      <c r="K144" s="4">
        <f t="shared" si="13"/>
        <v>0</v>
      </c>
      <c r="L144" s="4">
        <f t="shared" si="14"/>
        <v>0</v>
      </c>
      <c r="M144" s="4" t="str">
        <f t="shared" si="15"/>
        <v>00</v>
      </c>
    </row>
    <row r="145" spans="2:13" hidden="1" x14ac:dyDescent="0.3">
      <c r="B145" s="18">
        <v>39</v>
      </c>
      <c r="C145" s="4" t="s">
        <v>693</v>
      </c>
      <c r="D145" s="4" t="s">
        <v>694</v>
      </c>
      <c r="E145" s="14" t="str">
        <f t="shared" si="8"/>
        <v xml:space="preserve">  </v>
      </c>
      <c r="F145" s="19" t="str">
        <f t="shared" si="9"/>
        <v xml:space="preserve">  </v>
      </c>
      <c r="G145" s="19" t="str">
        <f t="shared" si="9"/>
        <v xml:space="preserve">  </v>
      </c>
      <c r="H145" s="4" t="str">
        <f t="shared" si="6"/>
        <v xml:space="preserve">    </v>
      </c>
      <c r="K145" s="4">
        <f t="shared" si="13"/>
        <v>0</v>
      </c>
      <c r="L145" s="4">
        <f t="shared" si="14"/>
        <v>0</v>
      </c>
      <c r="M145" s="4" t="str">
        <f t="shared" si="15"/>
        <v>00</v>
      </c>
    </row>
    <row r="146" spans="2:13" hidden="1" x14ac:dyDescent="0.3">
      <c r="B146" s="18">
        <v>40</v>
      </c>
      <c r="C146" s="4" t="s">
        <v>695</v>
      </c>
      <c r="D146" s="4" t="s">
        <v>696</v>
      </c>
      <c r="E146" s="14" t="str">
        <f t="shared" si="8"/>
        <v xml:space="preserve">  </v>
      </c>
      <c r="F146" s="19" t="str">
        <f t="shared" si="9"/>
        <v xml:space="preserve">  </v>
      </c>
      <c r="G146" s="19" t="str">
        <f t="shared" si="9"/>
        <v xml:space="preserve">  </v>
      </c>
      <c r="H146" s="4" t="str">
        <f t="shared" si="6"/>
        <v xml:space="preserve">    </v>
      </c>
      <c r="K146" s="4">
        <f t="shared" si="13"/>
        <v>0</v>
      </c>
      <c r="L146" s="4">
        <f t="shared" si="14"/>
        <v>0</v>
      </c>
      <c r="M146" s="4" t="str">
        <f t="shared" si="15"/>
        <v>00</v>
      </c>
    </row>
    <row r="147" spans="2:13" hidden="1" x14ac:dyDescent="0.3">
      <c r="B147" s="18">
        <v>41</v>
      </c>
      <c r="C147" s="4" t="s">
        <v>697</v>
      </c>
      <c r="D147" s="4" t="s">
        <v>698</v>
      </c>
      <c r="E147" s="14" t="str">
        <f t="shared" si="8"/>
        <v xml:space="preserve">  </v>
      </c>
      <c r="F147" s="19" t="str">
        <f t="shared" si="9"/>
        <v xml:space="preserve">  </v>
      </c>
      <c r="G147" s="19" t="str">
        <f t="shared" si="9"/>
        <v xml:space="preserve">  </v>
      </c>
      <c r="H147" s="4" t="str">
        <f t="shared" si="6"/>
        <v xml:space="preserve">    </v>
      </c>
      <c r="K147" s="4">
        <f t="shared" si="13"/>
        <v>0</v>
      </c>
      <c r="L147" s="4">
        <f t="shared" si="14"/>
        <v>0</v>
      </c>
      <c r="M147" s="4" t="str">
        <f t="shared" si="15"/>
        <v>00</v>
      </c>
    </row>
    <row r="148" spans="2:13" hidden="1" x14ac:dyDescent="0.3">
      <c r="B148" s="18">
        <v>42</v>
      </c>
      <c r="C148" s="4" t="s">
        <v>699</v>
      </c>
      <c r="D148" s="4" t="s">
        <v>700</v>
      </c>
      <c r="E148" s="14" t="str">
        <f t="shared" si="8"/>
        <v xml:space="preserve">  </v>
      </c>
      <c r="F148" s="19" t="str">
        <f t="shared" si="9"/>
        <v xml:space="preserve">  </v>
      </c>
      <c r="G148" s="19" t="str">
        <f t="shared" si="9"/>
        <v xml:space="preserve">  </v>
      </c>
      <c r="H148" s="4" t="str">
        <f t="shared" si="6"/>
        <v xml:space="preserve">    </v>
      </c>
      <c r="K148" s="4">
        <f t="shared" si="13"/>
        <v>0</v>
      </c>
      <c r="L148" s="4">
        <f t="shared" si="14"/>
        <v>0</v>
      </c>
      <c r="M148" s="4" t="str">
        <f t="shared" si="15"/>
        <v>00</v>
      </c>
    </row>
    <row r="149" spans="2:13" hidden="1" x14ac:dyDescent="0.3">
      <c r="B149" s="18">
        <v>43</v>
      </c>
      <c r="C149" s="4" t="s">
        <v>701</v>
      </c>
      <c r="D149" s="4" t="s">
        <v>702</v>
      </c>
      <c r="E149" s="14" t="str">
        <f t="shared" si="8"/>
        <v xml:space="preserve"> </v>
      </c>
      <c r="F149" s="19" t="str">
        <f t="shared" si="9"/>
        <v xml:space="preserve">  </v>
      </c>
      <c r="G149" s="19" t="str">
        <f t="shared" si="9"/>
        <v xml:space="preserve">   </v>
      </c>
      <c r="H149" s="4" t="str">
        <f t="shared" si="6"/>
        <v xml:space="preserve">     </v>
      </c>
      <c r="K149" s="4">
        <f t="shared" si="13"/>
        <v>0</v>
      </c>
      <c r="L149" s="4">
        <f t="shared" si="14"/>
        <v>0</v>
      </c>
      <c r="M149" s="4" t="str">
        <f t="shared" si="15"/>
        <v>00</v>
      </c>
    </row>
    <row r="150" spans="2:13" hidden="1" x14ac:dyDescent="0.3">
      <c r="B150" s="18">
        <v>44</v>
      </c>
      <c r="C150" s="4" t="s">
        <v>703</v>
      </c>
      <c r="D150" s="4" t="s">
        <v>704</v>
      </c>
      <c r="E150" s="14" t="str">
        <f t="shared" si="8"/>
        <v xml:space="preserve"> </v>
      </c>
      <c r="F150" s="19" t="str">
        <f t="shared" si="9"/>
        <v xml:space="preserve">   </v>
      </c>
      <c r="G150" s="19" t="str">
        <f t="shared" si="9"/>
        <v xml:space="preserve">  </v>
      </c>
      <c r="H150" s="4" t="str">
        <f t="shared" si="6"/>
        <v xml:space="preserve">     </v>
      </c>
      <c r="K150" s="4">
        <f t="shared" si="13"/>
        <v>0</v>
      </c>
      <c r="L150" s="4">
        <f t="shared" si="14"/>
        <v>0</v>
      </c>
      <c r="M150" s="4" t="str">
        <f t="shared" si="15"/>
        <v>00</v>
      </c>
    </row>
    <row r="151" spans="2:13" hidden="1" x14ac:dyDescent="0.3">
      <c r="B151" s="18">
        <v>45</v>
      </c>
      <c r="C151" s="4" t="s">
        <v>705</v>
      </c>
      <c r="D151" s="4" t="s">
        <v>706</v>
      </c>
      <c r="E151" s="14" t="str">
        <f t="shared" si="8"/>
        <v xml:space="preserve">  </v>
      </c>
      <c r="F151" s="19" t="str">
        <f t="shared" si="9"/>
        <v xml:space="preserve">  </v>
      </c>
      <c r="G151" s="19" t="str">
        <f t="shared" si="9"/>
        <v xml:space="preserve">  </v>
      </c>
      <c r="H151" s="4" t="str">
        <f t="shared" si="6"/>
        <v xml:space="preserve">    </v>
      </c>
      <c r="K151" s="4">
        <f t="shared" si="13"/>
        <v>0</v>
      </c>
      <c r="L151" s="4">
        <f t="shared" si="14"/>
        <v>0</v>
      </c>
      <c r="M151" s="4" t="str">
        <f t="shared" si="15"/>
        <v>00</v>
      </c>
    </row>
    <row r="152" spans="2:13" hidden="1" x14ac:dyDescent="0.3">
      <c r="B152" s="18">
        <v>46</v>
      </c>
      <c r="C152" s="4" t="s">
        <v>707</v>
      </c>
      <c r="D152" s="4" t="s">
        <v>708</v>
      </c>
      <c r="E152" s="14" t="str">
        <f t="shared" si="8"/>
        <v xml:space="preserve">  </v>
      </c>
      <c r="F152" s="19" t="str">
        <f t="shared" si="9"/>
        <v xml:space="preserve">  </v>
      </c>
      <c r="G152" s="19" t="str">
        <f t="shared" si="9"/>
        <v xml:space="preserve">  </v>
      </c>
      <c r="H152" s="4" t="str">
        <f t="shared" si="6"/>
        <v xml:space="preserve">    </v>
      </c>
      <c r="K152" s="4">
        <f t="shared" si="13"/>
        <v>0</v>
      </c>
      <c r="L152" s="4">
        <f t="shared" si="14"/>
        <v>0</v>
      </c>
      <c r="M152" s="4" t="str">
        <f t="shared" si="15"/>
        <v>00</v>
      </c>
    </row>
    <row r="153" spans="2:13" hidden="1" x14ac:dyDescent="0.3">
      <c r="B153" s="18">
        <v>47</v>
      </c>
      <c r="C153" s="4" t="s">
        <v>709</v>
      </c>
      <c r="D153" s="4" t="s">
        <v>710</v>
      </c>
      <c r="E153" s="14" t="str">
        <f t="shared" si="8"/>
        <v xml:space="preserve">  </v>
      </c>
      <c r="F153" s="19" t="str">
        <f t="shared" si="9"/>
        <v xml:space="preserve">  </v>
      </c>
      <c r="G153" s="19" t="str">
        <f t="shared" si="9"/>
        <v xml:space="preserve">  </v>
      </c>
      <c r="H153" s="4" t="str">
        <f t="shared" si="6"/>
        <v xml:space="preserve">    </v>
      </c>
      <c r="K153" s="4">
        <f t="shared" si="13"/>
        <v>0</v>
      </c>
      <c r="L153" s="4">
        <f t="shared" si="14"/>
        <v>0</v>
      </c>
      <c r="M153" s="4" t="str">
        <f t="shared" si="15"/>
        <v>00</v>
      </c>
    </row>
    <row r="154" spans="2:13" hidden="1" x14ac:dyDescent="0.3">
      <c r="B154" s="18">
        <v>48</v>
      </c>
      <c r="C154" s="4" t="s">
        <v>711</v>
      </c>
      <c r="D154" s="4" t="s">
        <v>712</v>
      </c>
      <c r="E154" s="14" t="str">
        <f t="shared" si="8"/>
        <v xml:space="preserve">  </v>
      </c>
      <c r="F154" s="19" t="str">
        <f t="shared" si="9"/>
        <v xml:space="preserve">  </v>
      </c>
      <c r="G154" s="19" t="str">
        <f t="shared" si="9"/>
        <v xml:space="preserve">  </v>
      </c>
      <c r="H154" s="4" t="str">
        <f t="shared" si="6"/>
        <v xml:space="preserve">    </v>
      </c>
      <c r="K154" s="4">
        <f t="shared" si="13"/>
        <v>0</v>
      </c>
      <c r="L154" s="4">
        <f t="shared" si="14"/>
        <v>0</v>
      </c>
      <c r="M154" s="4" t="str">
        <f t="shared" si="15"/>
        <v>00</v>
      </c>
    </row>
    <row r="155" spans="2:13" hidden="1" x14ac:dyDescent="0.3">
      <c r="B155" s="18">
        <v>49</v>
      </c>
      <c r="C155" s="4" t="s">
        <v>713</v>
      </c>
      <c r="D155" s="4" t="s">
        <v>714</v>
      </c>
      <c r="E155" s="14" t="str">
        <f t="shared" si="8"/>
        <v xml:space="preserve">  </v>
      </c>
      <c r="F155" s="19" t="str">
        <f t="shared" si="9"/>
        <v xml:space="preserve">  </v>
      </c>
      <c r="G155" s="19" t="str">
        <f t="shared" si="9"/>
        <v xml:space="preserve">  </v>
      </c>
      <c r="H155" s="4" t="str">
        <f t="shared" si="6"/>
        <v xml:space="preserve">    </v>
      </c>
      <c r="K155" s="4">
        <f t="shared" si="13"/>
        <v>0</v>
      </c>
      <c r="L155" s="4">
        <f t="shared" si="14"/>
        <v>0</v>
      </c>
      <c r="M155" s="4" t="str">
        <f t="shared" si="15"/>
        <v>00</v>
      </c>
    </row>
    <row r="156" spans="2:13" hidden="1" x14ac:dyDescent="0.3">
      <c r="B156" s="18">
        <v>50</v>
      </c>
      <c r="C156" s="4" t="s">
        <v>715</v>
      </c>
      <c r="D156" s="4" t="s">
        <v>716</v>
      </c>
      <c r="E156" s="14" t="str">
        <f t="shared" si="8"/>
        <v xml:space="preserve"> </v>
      </c>
      <c r="F156" s="19" t="str">
        <f t="shared" si="9"/>
        <v xml:space="preserve">  </v>
      </c>
      <c r="G156" s="19" t="str">
        <f t="shared" si="9"/>
        <v xml:space="preserve">  </v>
      </c>
      <c r="H156" s="4" t="str">
        <f t="shared" si="6"/>
        <v xml:space="preserve">    </v>
      </c>
      <c r="K156" s="4">
        <f t="shared" si="13"/>
        <v>0</v>
      </c>
      <c r="L156" s="4">
        <f t="shared" si="14"/>
        <v>0</v>
      </c>
      <c r="M156" s="4" t="str">
        <f t="shared" si="15"/>
        <v>00</v>
      </c>
    </row>
    <row r="157" spans="2:13" hidden="1" x14ac:dyDescent="0.3">
      <c r="B157" s="18">
        <v>51</v>
      </c>
      <c r="C157" s="4" t="s">
        <v>717</v>
      </c>
      <c r="D157" s="4" t="s">
        <v>718</v>
      </c>
      <c r="E157" s="14" t="str">
        <f t="shared" si="8"/>
        <v xml:space="preserve">  </v>
      </c>
      <c r="F157" s="19" t="str">
        <f t="shared" si="9"/>
        <v xml:space="preserve">  </v>
      </c>
      <c r="G157" s="19" t="str">
        <f t="shared" si="9"/>
        <v xml:space="preserve">  </v>
      </c>
      <c r="H157" s="4" t="str">
        <f t="shared" si="6"/>
        <v xml:space="preserve">    </v>
      </c>
      <c r="K157" s="4">
        <f t="shared" si="13"/>
        <v>0</v>
      </c>
      <c r="L157" s="4">
        <f t="shared" si="14"/>
        <v>0</v>
      </c>
      <c r="M157" s="4" t="str">
        <f t="shared" si="15"/>
        <v>00</v>
      </c>
    </row>
    <row r="158" spans="2:13" hidden="1" x14ac:dyDescent="0.3">
      <c r="B158" s="18">
        <v>52</v>
      </c>
      <c r="C158" s="4" t="s">
        <v>719</v>
      </c>
      <c r="D158" s="4" t="s">
        <v>720</v>
      </c>
      <c r="E158" s="14" t="str">
        <f t="shared" si="8"/>
        <v xml:space="preserve"> </v>
      </c>
      <c r="F158" s="19" t="str">
        <f t="shared" si="9"/>
        <v xml:space="preserve">  </v>
      </c>
      <c r="G158" s="19" t="str">
        <f t="shared" si="9"/>
        <v xml:space="preserve">  </v>
      </c>
      <c r="H158" s="4" t="str">
        <f t="shared" si="6"/>
        <v xml:space="preserve">    </v>
      </c>
      <c r="K158" s="4">
        <f t="shared" si="13"/>
        <v>0</v>
      </c>
      <c r="L158" s="4">
        <f t="shared" si="14"/>
        <v>0</v>
      </c>
      <c r="M158" s="4" t="str">
        <f t="shared" si="15"/>
        <v>00</v>
      </c>
    </row>
    <row r="159" spans="2:13" hidden="1" x14ac:dyDescent="0.3">
      <c r="B159" s="18">
        <v>53</v>
      </c>
      <c r="C159" s="4" t="s">
        <v>724</v>
      </c>
      <c r="D159" s="4" t="s">
        <v>725</v>
      </c>
      <c r="E159" s="14" t="str">
        <f t="shared" si="8"/>
        <v xml:space="preserve">  </v>
      </c>
      <c r="F159" s="19" t="str">
        <f t="shared" si="9"/>
        <v xml:space="preserve">  </v>
      </c>
      <c r="G159" s="19" t="str">
        <f t="shared" si="9"/>
        <v xml:space="preserve">  </v>
      </c>
      <c r="H159" s="4" t="str">
        <f t="shared" si="6"/>
        <v xml:space="preserve">    </v>
      </c>
      <c r="K159" s="4">
        <f t="shared" si="13"/>
        <v>0</v>
      </c>
      <c r="L159" s="4">
        <f t="shared" si="14"/>
        <v>0</v>
      </c>
      <c r="M159" s="4" t="str">
        <f t="shared" si="15"/>
        <v>00</v>
      </c>
    </row>
    <row r="160" spans="2:13" hidden="1" x14ac:dyDescent="0.3"/>
  </sheetData>
  <sheetProtection algorithmName="SHA-512" hashValue="+mZjbYc/ygybS4q+7okmzcr71gS+nd3L3YGkSi5Ljt2M30XVXMQ9W3sjkEKGc8HFUrtGWecbrANEoJu0bokAZA==" saltValue="HodlsgELxFCG+fAJkPdIJQ==" spinCount="100000" sheet="1" objects="1" scenarios="1"/>
  <mergeCells count="179">
    <mergeCell ref="AW3:BB3"/>
    <mergeCell ref="O2:S2"/>
    <mergeCell ref="T2:W2"/>
    <mergeCell ref="X2:AA2"/>
    <mergeCell ref="AB2:AF2"/>
    <mergeCell ref="AG2:AJ2"/>
    <mergeCell ref="AK2:AO2"/>
    <mergeCell ref="AP2:AS2"/>
    <mergeCell ref="AT2:AW2"/>
    <mergeCell ref="AX2:BB2"/>
    <mergeCell ref="B1:BB1"/>
    <mergeCell ref="BD2:BF2"/>
    <mergeCell ref="B2:F2"/>
    <mergeCell ref="G2:J2"/>
    <mergeCell ref="K2:N2"/>
    <mergeCell ref="AB3:AE3"/>
    <mergeCell ref="AO3:AR3"/>
    <mergeCell ref="AC22:AE22"/>
    <mergeCell ref="AF22:AI22"/>
    <mergeCell ref="AJ22:AL22"/>
    <mergeCell ref="AC20:AE20"/>
    <mergeCell ref="AF20:AI20"/>
    <mergeCell ref="AJ20:AL20"/>
    <mergeCell ref="AC21:AE21"/>
    <mergeCell ref="AF21:AI21"/>
    <mergeCell ref="AJ21:AL21"/>
    <mergeCell ref="AC17:AE17"/>
    <mergeCell ref="AF17:AI17"/>
    <mergeCell ref="AJ17:AL17"/>
    <mergeCell ref="AF10:AI10"/>
    <mergeCell ref="AJ10:AL10"/>
    <mergeCell ref="Z10:AB10"/>
    <mergeCell ref="Z11:AB11"/>
    <mergeCell ref="AC11:AE11"/>
    <mergeCell ref="A22:R22"/>
    <mergeCell ref="A19:R19"/>
    <mergeCell ref="Z19:AB19"/>
    <mergeCell ref="S20:U20"/>
    <mergeCell ref="V20:Y20"/>
    <mergeCell ref="Z20:AB20"/>
    <mergeCell ref="S21:U21"/>
    <mergeCell ref="V21:Y21"/>
    <mergeCell ref="Z21:AB21"/>
    <mergeCell ref="A21:R21"/>
    <mergeCell ref="S22:U22"/>
    <mergeCell ref="A18:R18"/>
    <mergeCell ref="AC18:AE18"/>
    <mergeCell ref="AF18:AI18"/>
    <mergeCell ref="AJ18:AL18"/>
    <mergeCell ref="AC19:AE19"/>
    <mergeCell ref="AF19:AI19"/>
    <mergeCell ref="AJ19:AL19"/>
    <mergeCell ref="AC14:AE14"/>
    <mergeCell ref="Z12:AB12"/>
    <mergeCell ref="A15:R15"/>
    <mergeCell ref="A16:R16"/>
    <mergeCell ref="AJ13:AL13"/>
    <mergeCell ref="Z15:AB15"/>
    <mergeCell ref="S16:U16"/>
    <mergeCell ref="V16:Y16"/>
    <mergeCell ref="Z16:AB16"/>
    <mergeCell ref="S13:U13"/>
    <mergeCell ref="V13:Y13"/>
    <mergeCell ref="Z13:AB13"/>
    <mergeCell ref="S14:U14"/>
    <mergeCell ref="S18:U18"/>
    <mergeCell ref="Z17:AB17"/>
    <mergeCell ref="V18:Y18"/>
    <mergeCell ref="Z18:AB18"/>
    <mergeCell ref="AJ12:AL12"/>
    <mergeCell ref="S12:U12"/>
    <mergeCell ref="V12:Y12"/>
    <mergeCell ref="S11:U11"/>
    <mergeCell ref="AC15:AE15"/>
    <mergeCell ref="AF12:AI12"/>
    <mergeCell ref="A10:R10"/>
    <mergeCell ref="A11:R11"/>
    <mergeCell ref="V10:Y10"/>
    <mergeCell ref="AJ11:AL11"/>
    <mergeCell ref="AC13:AE13"/>
    <mergeCell ref="AF13:AI13"/>
    <mergeCell ref="S10:U10"/>
    <mergeCell ref="AC10:AE10"/>
    <mergeCell ref="V14:Y14"/>
    <mergeCell ref="Z14:AB14"/>
    <mergeCell ref="S15:U15"/>
    <mergeCell ref="V15:Y15"/>
    <mergeCell ref="AF11:AI11"/>
    <mergeCell ref="AC12:AE12"/>
    <mergeCell ref="F3:I3"/>
    <mergeCell ref="S3:V3"/>
    <mergeCell ref="W3:AA3"/>
    <mergeCell ref="AF3:AI3"/>
    <mergeCell ref="AJ3:AN3"/>
    <mergeCell ref="A23:AV23"/>
    <mergeCell ref="V22:Y22"/>
    <mergeCell ref="Z22:AB22"/>
    <mergeCell ref="A17:R17"/>
    <mergeCell ref="A14:R14"/>
    <mergeCell ref="V11:Y11"/>
    <mergeCell ref="A12:R12"/>
    <mergeCell ref="A13:R13"/>
    <mergeCell ref="S19:U19"/>
    <mergeCell ref="V19:Y19"/>
    <mergeCell ref="AF14:AI14"/>
    <mergeCell ref="AJ14:AL14"/>
    <mergeCell ref="AC16:AE16"/>
    <mergeCell ref="AF15:AI15"/>
    <mergeCell ref="AJ15:AL15"/>
    <mergeCell ref="AF16:AI16"/>
    <mergeCell ref="AJ16:AL16"/>
    <mergeCell ref="S17:U17"/>
    <mergeCell ref="V17:Y17"/>
    <mergeCell ref="AC9:AE9"/>
    <mergeCell ref="AF9:AI9"/>
    <mergeCell ref="AJ9:AL9"/>
    <mergeCell ref="J3:N3"/>
    <mergeCell ref="AM8:AO8"/>
    <mergeCell ref="AP8:AS8"/>
    <mergeCell ref="O3:R3"/>
    <mergeCell ref="AS3:AV3"/>
    <mergeCell ref="AT8:AV8"/>
    <mergeCell ref="AM9:AO9"/>
    <mergeCell ref="AC8:AE8"/>
    <mergeCell ref="AF8:AI8"/>
    <mergeCell ref="AJ8:AL8"/>
    <mergeCell ref="AT9:AV9"/>
    <mergeCell ref="A9:R9"/>
    <mergeCell ref="A8:R8"/>
    <mergeCell ref="S8:U8"/>
    <mergeCell ref="V8:Y8"/>
    <mergeCell ref="Z8:AB8"/>
    <mergeCell ref="S9:U9"/>
    <mergeCell ref="V9:Y9"/>
    <mergeCell ref="Z9:AB9"/>
    <mergeCell ref="AP9:AS9"/>
    <mergeCell ref="B3:E3"/>
    <mergeCell ref="AM15:AO15"/>
    <mergeCell ref="AP15:AS15"/>
    <mergeCell ref="AT15:AV15"/>
    <mergeCell ref="AM10:AO10"/>
    <mergeCell ref="AP10:AS10"/>
    <mergeCell ref="AT10:AV10"/>
    <mergeCell ref="AP11:AS11"/>
    <mergeCell ref="AT11:AV11"/>
    <mergeCell ref="AM11:AO11"/>
    <mergeCell ref="AT12:AV12"/>
    <mergeCell ref="AM12:AO12"/>
    <mergeCell ref="AP12:AS12"/>
    <mergeCell ref="AM13:AO13"/>
    <mergeCell ref="AP13:AS13"/>
    <mergeCell ref="AT13:AV13"/>
    <mergeCell ref="AM14:AO14"/>
    <mergeCell ref="AP14:AS14"/>
    <mergeCell ref="AT14:AV14"/>
    <mergeCell ref="A25:AV25"/>
    <mergeCell ref="A26:AV26"/>
    <mergeCell ref="AT16:AV16"/>
    <mergeCell ref="AM17:AO17"/>
    <mergeCell ref="AP17:AS17"/>
    <mergeCell ref="AT17:AV17"/>
    <mergeCell ref="A20:R20"/>
    <mergeCell ref="AM18:AO18"/>
    <mergeCell ref="AP18:AS18"/>
    <mergeCell ref="AT18:AV18"/>
    <mergeCell ref="AM21:AO21"/>
    <mergeCell ref="AP21:AS21"/>
    <mergeCell ref="AT21:AV21"/>
    <mergeCell ref="AM22:AO22"/>
    <mergeCell ref="AP22:AS22"/>
    <mergeCell ref="AT22:AV22"/>
    <mergeCell ref="AM19:AO19"/>
    <mergeCell ref="AP19:AS19"/>
    <mergeCell ref="AT19:AV19"/>
    <mergeCell ref="AM20:AO20"/>
    <mergeCell ref="AP20:AS20"/>
    <mergeCell ref="AT20:AV20"/>
    <mergeCell ref="AM16:AO16"/>
    <mergeCell ref="AP16:AS16"/>
  </mergeCells>
  <conditionalFormatting sqref="B5:BB5">
    <cfRule type="expression" dxfId="359" priority="18">
      <formula>B5=" "</formula>
    </cfRule>
  </conditionalFormatting>
  <conditionalFormatting sqref="B6:BB6">
    <cfRule type="expression" dxfId="358" priority="7">
      <formula>B6="      "</formula>
    </cfRule>
    <cfRule type="expression" dxfId="357" priority="8">
      <formula>B6="     "</formula>
    </cfRule>
  </conditionalFormatting>
  <conditionalFormatting sqref="E28:E79">
    <cfRule type="expression" dxfId="356" priority="30">
      <formula>E28=" "</formula>
    </cfRule>
  </conditionalFormatting>
  <conditionalFormatting sqref="E107:E159">
    <cfRule type="expression" dxfId="355" priority="22">
      <formula>E107=" "</formula>
    </cfRule>
  </conditionalFormatting>
  <conditionalFormatting sqref="F28:F79">
    <cfRule type="expression" dxfId="354" priority="29">
      <formula>F28=" "</formula>
    </cfRule>
  </conditionalFormatting>
  <conditionalFormatting sqref="F107:G159">
    <cfRule type="expression" dxfId="353" priority="11">
      <formula>F107="   "</formula>
    </cfRule>
  </conditionalFormatting>
  <conditionalFormatting sqref="H107:H159">
    <cfRule type="expression" dxfId="352" priority="9">
      <formula>H107="      "</formula>
    </cfRule>
    <cfRule type="expression" dxfId="351" priority="10">
      <formula>H107="     "</formula>
    </cfRule>
  </conditionalFormatting>
  <hyperlinks>
    <hyperlink ref="A1" location="'Zbirni prikaz'!A1" display="Austrija" xr:uid="{5FB591D7-4895-49D3-9B58-EC5C780EE8EB}"/>
    <hyperlink ref="A23:AV23" r:id="rId1" display="Izvor: https://www.timeanddate.com/holidays/" xr:uid="{5A05FD06-8810-4305-A75E-05565E2F5956}"/>
  </hyperlinks>
  <pageMargins left="0.7" right="0.7" top="0.75" bottom="0.75" header="0.3" footer="0.3"/>
  <pageSetup paperSize="9" orientation="landscape" r:id="rId2"/>
  <extLst>
    <ext xmlns:x14="http://schemas.microsoft.com/office/spreadsheetml/2009/9/main" uri="{78C0D931-6437-407d-A8EE-F0AAD7539E65}">
      <x14:conditionalFormattings>
        <x14:conditionalFormatting xmlns:xm="http://schemas.microsoft.com/office/excel/2006/main">
          <x14:cfRule type="beginsWith" priority="3" operator="beginsWith" id="{6F536B7D-C6C1-4CA1-B366-3C35349FE2D0}">
            <xm:f>LEFT(V9,LEN("nedjelja"))="nedjelja"</xm:f>
            <xm:f>"nedjelja"</xm:f>
            <x14:dxf>
              <fill>
                <patternFill patternType="gray125">
                  <bgColor theme="6" tint="0.39994506668294322"/>
                </patternFill>
              </fill>
            </x14:dxf>
          </x14:cfRule>
          <x14:cfRule type="containsText" priority="4" operator="containsText" id="{AE91ABD5-4B10-499C-96FA-D72642F5A390}">
            <xm:f>NOT(ISERROR(SEARCH("subota",V9)))</xm:f>
            <xm:f>"subota"</xm:f>
            <x14:dxf>
              <fill>
                <patternFill patternType="gray125">
                  <bgColor theme="6" tint="0.39994506668294322"/>
                </patternFill>
              </fill>
            </x14:dxf>
          </x14:cfRule>
          <xm:sqref>V9:Y22</xm:sqref>
        </x14:conditionalFormatting>
        <x14:conditionalFormatting xmlns:xm="http://schemas.microsoft.com/office/excel/2006/main">
          <x14:cfRule type="beginsWith" priority="12" operator="beginsWith" id="{72B4D28D-847E-4C69-9621-64DD3663B069}">
            <xm:f>LEFT(AF9,LEN("nedjelja"))="nedjelja"</xm:f>
            <xm:f>"nedjelja"</xm:f>
            <x14:dxf>
              <fill>
                <patternFill patternType="gray125">
                  <bgColor theme="6" tint="0.39994506668294322"/>
                </patternFill>
              </fill>
            </x14:dxf>
          </x14:cfRule>
          <x14:cfRule type="containsText" priority="13" operator="containsText" id="{DF2287E8-7309-4F79-A7D5-3AF32AB76291}">
            <xm:f>NOT(ISERROR(SEARCH("subota",AF9)))</xm:f>
            <xm:f>"subota"</xm:f>
            <x14:dxf>
              <fill>
                <patternFill patternType="gray125">
                  <bgColor theme="6" tint="0.39994506668294322"/>
                </patternFill>
              </fill>
            </x14:dxf>
          </x14:cfRule>
          <xm:sqref>AF9:AI22</xm:sqref>
        </x14:conditionalFormatting>
        <x14:conditionalFormatting xmlns:xm="http://schemas.microsoft.com/office/excel/2006/main">
          <x14:cfRule type="beginsWith" priority="1" operator="beginsWith" id="{E32B263F-4A6F-420A-87CC-61302D4A4C3B}">
            <xm:f>LEFT(AP9,LEN("nedjelja"))="nedjelja"</xm:f>
            <xm:f>"nedjelja"</xm:f>
            <x14:dxf>
              <fill>
                <patternFill patternType="gray125">
                  <bgColor theme="6" tint="0.39994506668294322"/>
                </patternFill>
              </fill>
            </x14:dxf>
          </x14:cfRule>
          <x14:cfRule type="containsText" priority="2" operator="containsText" id="{59CEFF5F-20A0-4068-803C-4881D2C51452}">
            <xm:f>NOT(ISERROR(SEARCH("subota",AP9)))</xm:f>
            <xm:f>"subota"</xm:f>
            <x14:dxf>
              <fill>
                <patternFill patternType="gray125">
                  <bgColor theme="6" tint="0.39994506668294322"/>
                </patternFill>
              </fill>
            </x14:dxf>
          </x14:cfRule>
          <xm:sqref>AP9:AS22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dimension ref="A1:BK159"/>
  <sheetViews>
    <sheetView zoomScale="90" zoomScaleNormal="90" workbookViewId="0">
      <selection activeCell="A2" sqref="A2"/>
    </sheetView>
  </sheetViews>
  <sheetFormatPr defaultColWidth="9.109375" defaultRowHeight="14.4" x14ac:dyDescent="0.3"/>
  <cols>
    <col min="1" max="1" width="25.44140625" style="4" customWidth="1"/>
    <col min="2" max="53" width="3.6640625" style="4" customWidth="1"/>
    <col min="54" max="54" width="4" style="4" customWidth="1"/>
    <col min="55" max="57" width="4.109375" style="4" customWidth="1"/>
    <col min="58" max="58" width="5.44140625" style="4" customWidth="1"/>
    <col min="59" max="59" width="6.6640625" style="4" customWidth="1"/>
    <col min="60" max="61" width="3.88671875" style="4" customWidth="1"/>
    <col min="62" max="16384" width="9.109375" style="4"/>
  </cols>
  <sheetData>
    <row r="1" spans="1:63" ht="18" customHeight="1" x14ac:dyDescent="0.3">
      <c r="A1" s="2" t="s">
        <v>162</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c r="BJ1" s="3"/>
      <c r="BK1" s="3"/>
    </row>
    <row r="2" spans="1:63" ht="15.6" x14ac:dyDescent="0.3">
      <c r="A2" s="2"/>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c r="BJ2" s="3"/>
      <c r="BK2" s="3"/>
    </row>
    <row r="3" spans="1:63"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c r="BJ3" s="3"/>
      <c r="BK3" s="3"/>
    </row>
    <row r="4" spans="1:63"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c r="BJ4" s="3"/>
      <c r="BK4" s="3"/>
    </row>
    <row r="5" spans="1:63"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c r="BJ5" s="3"/>
      <c r="BK5" s="3"/>
    </row>
    <row r="6" spans="1:63"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c r="BJ6" s="3"/>
      <c r="BK6" s="3"/>
    </row>
    <row r="7" spans="1:63" ht="15.75"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row>
    <row r="8" spans="1:63" ht="28.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c r="BJ8" s="3"/>
      <c r="BK8" s="3"/>
    </row>
    <row r="9" spans="1:63" x14ac:dyDescent="0.3">
      <c r="A9" s="143" t="s">
        <v>80</v>
      </c>
      <c r="B9" s="143" t="s">
        <v>80</v>
      </c>
      <c r="C9" s="143" t="s">
        <v>80</v>
      </c>
      <c r="D9" s="143" t="s">
        <v>80</v>
      </c>
      <c r="E9" s="143" t="s">
        <v>80</v>
      </c>
      <c r="F9" s="143" t="s">
        <v>80</v>
      </c>
      <c r="G9" s="143" t="s">
        <v>80</v>
      </c>
      <c r="H9" s="143" t="s">
        <v>80</v>
      </c>
      <c r="I9" s="143" t="s">
        <v>80</v>
      </c>
      <c r="J9" s="143" t="s">
        <v>80</v>
      </c>
      <c r="K9" s="143" t="s">
        <v>80</v>
      </c>
      <c r="L9" s="143" t="s">
        <v>80</v>
      </c>
      <c r="M9" s="143" t="s">
        <v>80</v>
      </c>
      <c r="N9" s="143" t="s">
        <v>80</v>
      </c>
      <c r="O9" s="143" t="s">
        <v>80</v>
      </c>
      <c r="P9" s="143" t="s">
        <v>80</v>
      </c>
      <c r="Q9" s="143" t="s">
        <v>80</v>
      </c>
      <c r="R9" s="141">
        <v>45292</v>
      </c>
      <c r="S9" s="142"/>
      <c r="T9" s="142"/>
      <c r="U9" s="142" t="str">
        <f>TEXT(WEEKDAY(R9),"DDdD")</f>
        <v>ponedjeljak</v>
      </c>
      <c r="V9" s="142"/>
      <c r="W9" s="142"/>
      <c r="X9" s="142"/>
      <c r="Y9" s="142">
        <f>WEEKNUM(R9,2)</f>
        <v>1</v>
      </c>
      <c r="Z9" s="142"/>
      <c r="AA9" s="142"/>
      <c r="AB9" s="141">
        <v>45658</v>
      </c>
      <c r="AC9" s="142"/>
      <c r="AD9" s="142"/>
      <c r="AE9" s="142" t="str">
        <f>TEXT(WEEKDAY(AB9),"DDdD")</f>
        <v>srijeda</v>
      </c>
      <c r="AF9" s="142"/>
      <c r="AG9" s="142"/>
      <c r="AH9" s="142"/>
      <c r="AI9" s="142">
        <f t="shared" ref="AI9:AI20" si="0">WEEKNUM(AB9,21)</f>
        <v>1</v>
      </c>
      <c r="AJ9" s="142"/>
      <c r="AK9" s="142"/>
      <c r="AL9" s="141">
        <v>46023</v>
      </c>
      <c r="AM9" s="142"/>
      <c r="AN9" s="142"/>
      <c r="AO9" s="142" t="str">
        <f>TEXT(WEEKDAY(AL9),"DDdD")</f>
        <v>četvrtak</v>
      </c>
      <c r="AP9" s="142"/>
      <c r="AQ9" s="142"/>
      <c r="AR9" s="142"/>
      <c r="AS9" s="142">
        <f t="shared" ref="AS9:AS20" si="1">WEEKNUM(AL9,21)</f>
        <v>1</v>
      </c>
      <c r="AT9" s="142"/>
      <c r="AU9" s="142"/>
      <c r="AV9" s="3"/>
      <c r="AW9" s="3"/>
      <c r="AX9" s="3"/>
      <c r="AY9" s="3"/>
      <c r="AZ9" s="3"/>
      <c r="BA9" s="3"/>
      <c r="BB9" s="3"/>
      <c r="BC9" s="3"/>
      <c r="BD9" s="3"/>
      <c r="BE9" s="3"/>
      <c r="BF9" s="3"/>
      <c r="BG9" s="3"/>
      <c r="BH9" s="3"/>
      <c r="BI9" s="3"/>
      <c r="BJ9" s="3"/>
      <c r="BK9" s="3"/>
    </row>
    <row r="10" spans="1:63" x14ac:dyDescent="0.3">
      <c r="A10" s="143" t="s">
        <v>36</v>
      </c>
      <c r="B10" s="143" t="s">
        <v>36</v>
      </c>
      <c r="C10" s="143" t="s">
        <v>36</v>
      </c>
      <c r="D10" s="143" t="s">
        <v>36</v>
      </c>
      <c r="E10" s="143" t="s">
        <v>36</v>
      </c>
      <c r="F10" s="143" t="s">
        <v>36</v>
      </c>
      <c r="G10" s="143" t="s">
        <v>36</v>
      </c>
      <c r="H10" s="143" t="s">
        <v>36</v>
      </c>
      <c r="I10" s="143" t="s">
        <v>36</v>
      </c>
      <c r="J10" s="143" t="s">
        <v>36</v>
      </c>
      <c r="K10" s="143" t="s">
        <v>36</v>
      </c>
      <c r="L10" s="143" t="s">
        <v>36</v>
      </c>
      <c r="M10" s="143" t="s">
        <v>36</v>
      </c>
      <c r="N10" s="143" t="s">
        <v>36</v>
      </c>
      <c r="O10" s="143" t="s">
        <v>36</v>
      </c>
      <c r="P10" s="143" t="s">
        <v>36</v>
      </c>
      <c r="Q10" s="143" t="s">
        <v>36</v>
      </c>
      <c r="R10" s="133">
        <v>45382</v>
      </c>
      <c r="S10" s="132"/>
      <c r="T10" s="132"/>
      <c r="U10" s="142" t="str">
        <f t="shared" ref="U10:U20" si="2">TEXT(WEEKDAY(R10),"DDdD")</f>
        <v>nedjelja</v>
      </c>
      <c r="V10" s="142"/>
      <c r="W10" s="142"/>
      <c r="X10" s="142"/>
      <c r="Y10" s="142">
        <f t="shared" ref="Y10:Y20" si="3">WEEKNUM(R10,2)</f>
        <v>13</v>
      </c>
      <c r="Z10" s="142"/>
      <c r="AA10" s="142"/>
      <c r="AB10" s="133">
        <v>45767</v>
      </c>
      <c r="AC10" s="132"/>
      <c r="AD10" s="132"/>
      <c r="AE10" s="142" t="str">
        <f t="shared" ref="AE10:AE20" si="4">TEXT(WEEKDAY(AB10),"DDdD")</f>
        <v>nedjelja</v>
      </c>
      <c r="AF10" s="142"/>
      <c r="AG10" s="142"/>
      <c r="AH10" s="142"/>
      <c r="AI10" s="142">
        <f t="shared" si="0"/>
        <v>16</v>
      </c>
      <c r="AJ10" s="142"/>
      <c r="AK10" s="142"/>
      <c r="AL10" s="133">
        <v>46117</v>
      </c>
      <c r="AM10" s="132"/>
      <c r="AN10" s="132"/>
      <c r="AO10" s="142" t="str">
        <f t="shared" ref="AO10:AO11" si="5">TEXT(WEEKDAY(AL10),"DDdD")</f>
        <v>nedjelja</v>
      </c>
      <c r="AP10" s="142"/>
      <c r="AQ10" s="142"/>
      <c r="AR10" s="142"/>
      <c r="AS10" s="142">
        <f t="shared" si="1"/>
        <v>14</v>
      </c>
      <c r="AT10" s="142"/>
      <c r="AU10" s="142"/>
      <c r="AV10" s="3"/>
      <c r="AW10" s="3"/>
      <c r="AX10" s="3"/>
      <c r="AY10" s="3"/>
      <c r="AZ10" s="3"/>
      <c r="BA10" s="3"/>
      <c r="BB10" s="3"/>
      <c r="BC10" s="3"/>
      <c r="BD10" s="3"/>
      <c r="BE10" s="3"/>
      <c r="BF10" s="3"/>
      <c r="BG10" s="3"/>
      <c r="BH10" s="3"/>
      <c r="BI10" s="3"/>
      <c r="BJ10" s="3"/>
      <c r="BK10" s="3"/>
    </row>
    <row r="11" spans="1:63" x14ac:dyDescent="0.3">
      <c r="A11" s="143" t="s">
        <v>37</v>
      </c>
      <c r="B11" s="143" t="s">
        <v>37</v>
      </c>
      <c r="C11" s="143" t="s">
        <v>37</v>
      </c>
      <c r="D11" s="143" t="s">
        <v>37</v>
      </c>
      <c r="E11" s="143" t="s">
        <v>37</v>
      </c>
      <c r="F11" s="143" t="s">
        <v>37</v>
      </c>
      <c r="G11" s="143" t="s">
        <v>37</v>
      </c>
      <c r="H11" s="143" t="s">
        <v>37</v>
      </c>
      <c r="I11" s="143" t="s">
        <v>37</v>
      </c>
      <c r="J11" s="143" t="s">
        <v>37</v>
      </c>
      <c r="K11" s="143" t="s">
        <v>37</v>
      </c>
      <c r="L11" s="143" t="s">
        <v>37</v>
      </c>
      <c r="M11" s="143" t="s">
        <v>37</v>
      </c>
      <c r="N11" s="143" t="s">
        <v>37</v>
      </c>
      <c r="O11" s="143" t="s">
        <v>37</v>
      </c>
      <c r="P11" s="143" t="s">
        <v>37</v>
      </c>
      <c r="Q11" s="143" t="s">
        <v>37</v>
      </c>
      <c r="R11" s="133">
        <v>45383</v>
      </c>
      <c r="S11" s="132"/>
      <c r="T11" s="132"/>
      <c r="U11" s="142" t="str">
        <f t="shared" si="2"/>
        <v>ponedjeljak</v>
      </c>
      <c r="V11" s="142"/>
      <c r="W11" s="142"/>
      <c r="X11" s="142"/>
      <c r="Y11" s="142">
        <f t="shared" si="3"/>
        <v>14</v>
      </c>
      <c r="Z11" s="142"/>
      <c r="AA11" s="142"/>
      <c r="AB11" s="133">
        <v>45768</v>
      </c>
      <c r="AC11" s="132"/>
      <c r="AD11" s="132"/>
      <c r="AE11" s="142" t="str">
        <f t="shared" si="4"/>
        <v>ponedjeljak</v>
      </c>
      <c r="AF11" s="142"/>
      <c r="AG11" s="142"/>
      <c r="AH11" s="142"/>
      <c r="AI11" s="142">
        <f t="shared" si="0"/>
        <v>17</v>
      </c>
      <c r="AJ11" s="142"/>
      <c r="AK11" s="142"/>
      <c r="AL11" s="133">
        <v>46118</v>
      </c>
      <c r="AM11" s="132"/>
      <c r="AN11" s="132"/>
      <c r="AO11" s="142" t="str">
        <f t="shared" si="5"/>
        <v>ponedjeljak</v>
      </c>
      <c r="AP11" s="142"/>
      <c r="AQ11" s="142"/>
      <c r="AR11" s="142"/>
      <c r="AS11" s="142">
        <f t="shared" si="1"/>
        <v>15</v>
      </c>
      <c r="AT11" s="142"/>
      <c r="AU11" s="142"/>
      <c r="AV11" s="3"/>
      <c r="AW11" s="3"/>
      <c r="AX11" s="3"/>
      <c r="AY11" s="3"/>
      <c r="AZ11" s="3"/>
      <c r="BA11" s="3"/>
      <c r="BB11" s="3"/>
      <c r="BC11" s="3"/>
      <c r="BD11" s="3"/>
      <c r="BE11" s="3"/>
      <c r="BF11" s="3"/>
      <c r="BG11" s="3"/>
      <c r="BH11" s="3"/>
      <c r="BI11" s="3"/>
      <c r="BJ11" s="3"/>
      <c r="BK11" s="3"/>
    </row>
    <row r="12" spans="1:63" x14ac:dyDescent="0.3">
      <c r="A12" s="143" t="s">
        <v>48</v>
      </c>
      <c r="B12" s="143" t="s">
        <v>48</v>
      </c>
      <c r="C12" s="143" t="s">
        <v>48</v>
      </c>
      <c r="D12" s="143" t="s">
        <v>48</v>
      </c>
      <c r="E12" s="143" t="s">
        <v>48</v>
      </c>
      <c r="F12" s="143" t="s">
        <v>48</v>
      </c>
      <c r="G12" s="143" t="s">
        <v>48</v>
      </c>
      <c r="H12" s="143" t="s">
        <v>48</v>
      </c>
      <c r="I12" s="143" t="s">
        <v>48</v>
      </c>
      <c r="J12" s="143" t="s">
        <v>48</v>
      </c>
      <c r="K12" s="143" t="s">
        <v>48</v>
      </c>
      <c r="L12" s="143" t="s">
        <v>48</v>
      </c>
      <c r="M12" s="143" t="s">
        <v>48</v>
      </c>
      <c r="N12" s="143" t="s">
        <v>48</v>
      </c>
      <c r="O12" s="143" t="s">
        <v>48</v>
      </c>
      <c r="P12" s="143" t="s">
        <v>48</v>
      </c>
      <c r="Q12" s="143" t="s">
        <v>48</v>
      </c>
      <c r="R12" s="141">
        <v>45413</v>
      </c>
      <c r="S12" s="142"/>
      <c r="T12" s="142"/>
      <c r="U12" s="142" t="str">
        <f t="shared" si="2"/>
        <v>srijeda</v>
      </c>
      <c r="V12" s="142"/>
      <c r="W12" s="142"/>
      <c r="X12" s="142"/>
      <c r="Y12" s="142">
        <f t="shared" si="3"/>
        <v>18</v>
      </c>
      <c r="Z12" s="142"/>
      <c r="AA12" s="142"/>
      <c r="AB12" s="141">
        <v>45778</v>
      </c>
      <c r="AC12" s="142"/>
      <c r="AD12" s="142"/>
      <c r="AE12" s="142" t="str">
        <f t="shared" si="4"/>
        <v>četvrtak</v>
      </c>
      <c r="AF12" s="142"/>
      <c r="AG12" s="142"/>
      <c r="AH12" s="142"/>
      <c r="AI12" s="142">
        <f t="shared" si="0"/>
        <v>18</v>
      </c>
      <c r="AJ12" s="142"/>
      <c r="AK12" s="142"/>
      <c r="AL12" s="141">
        <v>46143</v>
      </c>
      <c r="AM12" s="142"/>
      <c r="AN12" s="142"/>
      <c r="AO12" s="142" t="str">
        <f t="shared" ref="AO12:AO20" si="6">TEXT(WEEKDAY(AL12),"DDdD")</f>
        <v>petak</v>
      </c>
      <c r="AP12" s="142"/>
      <c r="AQ12" s="142"/>
      <c r="AR12" s="142"/>
      <c r="AS12" s="142">
        <f t="shared" si="1"/>
        <v>18</v>
      </c>
      <c r="AT12" s="142"/>
      <c r="AU12" s="142"/>
      <c r="AV12" s="3"/>
      <c r="AW12" s="3"/>
      <c r="AX12" s="3"/>
      <c r="AY12" s="3"/>
      <c r="AZ12" s="3"/>
      <c r="BA12" s="3"/>
      <c r="BB12" s="3"/>
      <c r="BC12" s="3"/>
      <c r="BD12" s="3"/>
      <c r="BE12" s="3"/>
      <c r="BF12" s="3"/>
      <c r="BG12" s="3"/>
      <c r="BH12" s="3"/>
      <c r="BI12" s="3"/>
      <c r="BJ12" s="3"/>
      <c r="BK12" s="3"/>
    </row>
    <row r="13" spans="1:63" x14ac:dyDescent="0.3">
      <c r="A13" s="143" t="s">
        <v>57</v>
      </c>
      <c r="B13" s="143" t="s">
        <v>57</v>
      </c>
      <c r="C13" s="143" t="s">
        <v>57</v>
      </c>
      <c r="D13" s="143" t="s">
        <v>57</v>
      </c>
      <c r="E13" s="143" t="s">
        <v>57</v>
      </c>
      <c r="F13" s="143" t="s">
        <v>57</v>
      </c>
      <c r="G13" s="143" t="s">
        <v>57</v>
      </c>
      <c r="H13" s="143" t="s">
        <v>57</v>
      </c>
      <c r="I13" s="143" t="s">
        <v>57</v>
      </c>
      <c r="J13" s="143" t="s">
        <v>57</v>
      </c>
      <c r="K13" s="143" t="s">
        <v>57</v>
      </c>
      <c r="L13" s="143" t="s">
        <v>57</v>
      </c>
      <c r="M13" s="143" t="s">
        <v>57</v>
      </c>
      <c r="N13" s="143" t="s">
        <v>57</v>
      </c>
      <c r="O13" s="143" t="s">
        <v>57</v>
      </c>
      <c r="P13" s="143" t="s">
        <v>57</v>
      </c>
      <c r="Q13" s="143" t="s">
        <v>57</v>
      </c>
      <c r="R13" s="141">
        <v>45421</v>
      </c>
      <c r="S13" s="142"/>
      <c r="T13" s="142"/>
      <c r="U13" s="142" t="str">
        <f t="shared" si="2"/>
        <v>četvrtak</v>
      </c>
      <c r="V13" s="142"/>
      <c r="W13" s="142"/>
      <c r="X13" s="142"/>
      <c r="Y13" s="142">
        <f t="shared" si="3"/>
        <v>19</v>
      </c>
      <c r="Z13" s="142"/>
      <c r="AA13" s="142"/>
      <c r="AB13" s="141">
        <v>45806</v>
      </c>
      <c r="AC13" s="142"/>
      <c r="AD13" s="142"/>
      <c r="AE13" s="142" t="str">
        <f t="shared" si="4"/>
        <v>četvrtak</v>
      </c>
      <c r="AF13" s="142"/>
      <c r="AG13" s="142"/>
      <c r="AH13" s="142"/>
      <c r="AI13" s="142">
        <f t="shared" si="0"/>
        <v>22</v>
      </c>
      <c r="AJ13" s="142"/>
      <c r="AK13" s="142"/>
      <c r="AL13" s="141">
        <v>46156</v>
      </c>
      <c r="AM13" s="142"/>
      <c r="AN13" s="142"/>
      <c r="AO13" s="142" t="str">
        <f t="shared" si="6"/>
        <v>četvrtak</v>
      </c>
      <c r="AP13" s="142"/>
      <c r="AQ13" s="142"/>
      <c r="AR13" s="142"/>
      <c r="AS13" s="142">
        <f t="shared" si="1"/>
        <v>20</v>
      </c>
      <c r="AT13" s="142"/>
      <c r="AU13" s="142"/>
      <c r="AV13" s="3"/>
      <c r="AW13" s="3"/>
      <c r="AX13" s="3"/>
      <c r="AY13" s="3"/>
      <c r="AZ13" s="3"/>
      <c r="BA13" s="3"/>
      <c r="BB13" s="3"/>
      <c r="BC13" s="3"/>
      <c r="BD13" s="3"/>
      <c r="BE13" s="3"/>
      <c r="BF13" s="3"/>
      <c r="BG13" s="3"/>
      <c r="BH13" s="3"/>
      <c r="BI13" s="3"/>
      <c r="BJ13" s="3"/>
      <c r="BK13" s="3"/>
    </row>
    <row r="14" spans="1:63" x14ac:dyDescent="0.3">
      <c r="A14" s="143" t="s">
        <v>107</v>
      </c>
      <c r="B14" s="143" t="s">
        <v>107</v>
      </c>
      <c r="C14" s="143" t="s">
        <v>107</v>
      </c>
      <c r="D14" s="143" t="s">
        <v>107</v>
      </c>
      <c r="E14" s="143" t="s">
        <v>107</v>
      </c>
      <c r="F14" s="143" t="s">
        <v>107</v>
      </c>
      <c r="G14" s="143" t="s">
        <v>107</v>
      </c>
      <c r="H14" s="143" t="s">
        <v>107</v>
      </c>
      <c r="I14" s="143" t="s">
        <v>107</v>
      </c>
      <c r="J14" s="143" t="s">
        <v>107</v>
      </c>
      <c r="K14" s="143" t="s">
        <v>107</v>
      </c>
      <c r="L14" s="143" t="s">
        <v>107</v>
      </c>
      <c r="M14" s="143" t="s">
        <v>107</v>
      </c>
      <c r="N14" s="143" t="s">
        <v>107</v>
      </c>
      <c r="O14" s="143" t="s">
        <v>107</v>
      </c>
      <c r="P14" s="143" t="s">
        <v>107</v>
      </c>
      <c r="Q14" s="143" t="s">
        <v>107</v>
      </c>
      <c r="R14" s="141">
        <v>45431</v>
      </c>
      <c r="S14" s="142"/>
      <c r="T14" s="142"/>
      <c r="U14" s="142" t="str">
        <f t="shared" si="2"/>
        <v>nedjelja</v>
      </c>
      <c r="V14" s="142"/>
      <c r="W14" s="142"/>
      <c r="X14" s="142"/>
      <c r="Y14" s="142">
        <f t="shared" si="3"/>
        <v>20</v>
      </c>
      <c r="Z14" s="142"/>
      <c r="AA14" s="142"/>
      <c r="AB14" s="141">
        <v>45816</v>
      </c>
      <c r="AC14" s="142"/>
      <c r="AD14" s="142"/>
      <c r="AE14" s="142" t="str">
        <f t="shared" si="4"/>
        <v>nedjelja</v>
      </c>
      <c r="AF14" s="142"/>
      <c r="AG14" s="142"/>
      <c r="AH14" s="142"/>
      <c r="AI14" s="142">
        <f t="shared" si="0"/>
        <v>23</v>
      </c>
      <c r="AJ14" s="142"/>
      <c r="AK14" s="142"/>
      <c r="AL14" s="141">
        <v>46167</v>
      </c>
      <c r="AM14" s="142"/>
      <c r="AN14" s="142"/>
      <c r="AO14" s="142" t="str">
        <f t="shared" si="6"/>
        <v>ponedjeljak</v>
      </c>
      <c r="AP14" s="142"/>
      <c r="AQ14" s="142"/>
      <c r="AR14" s="142"/>
      <c r="AS14" s="142">
        <f t="shared" si="1"/>
        <v>22</v>
      </c>
      <c r="AT14" s="142"/>
      <c r="AU14" s="142"/>
      <c r="AV14" s="3"/>
      <c r="AW14" s="3"/>
      <c r="AX14" s="3"/>
      <c r="AY14" s="3"/>
      <c r="AZ14" s="3"/>
      <c r="BA14" s="3"/>
      <c r="BB14" s="3"/>
      <c r="BC14" s="3"/>
      <c r="BD14" s="3"/>
      <c r="BE14" s="3"/>
      <c r="BF14" s="3"/>
      <c r="BG14" s="3"/>
      <c r="BH14" s="3"/>
      <c r="BI14" s="3"/>
      <c r="BJ14" s="3"/>
      <c r="BK14" s="3"/>
    </row>
    <row r="15" spans="1:63" x14ac:dyDescent="0.3">
      <c r="A15" s="143" t="s">
        <v>74</v>
      </c>
      <c r="B15" s="143" t="s">
        <v>74</v>
      </c>
      <c r="C15" s="143" t="s">
        <v>74</v>
      </c>
      <c r="D15" s="143" t="s">
        <v>74</v>
      </c>
      <c r="E15" s="143" t="s">
        <v>74</v>
      </c>
      <c r="F15" s="143" t="s">
        <v>74</v>
      </c>
      <c r="G15" s="143" t="s">
        <v>74</v>
      </c>
      <c r="H15" s="143" t="s">
        <v>74</v>
      </c>
      <c r="I15" s="143" t="s">
        <v>74</v>
      </c>
      <c r="J15" s="143" t="s">
        <v>74</v>
      </c>
      <c r="K15" s="143" t="s">
        <v>74</v>
      </c>
      <c r="L15" s="143" t="s">
        <v>74</v>
      </c>
      <c r="M15" s="143" t="s">
        <v>74</v>
      </c>
      <c r="N15" s="143" t="s">
        <v>74</v>
      </c>
      <c r="O15" s="143" t="s">
        <v>74</v>
      </c>
      <c r="P15" s="143" t="s">
        <v>74</v>
      </c>
      <c r="Q15" s="143" t="s">
        <v>74</v>
      </c>
      <c r="R15" s="141">
        <v>45432</v>
      </c>
      <c r="S15" s="142"/>
      <c r="T15" s="142"/>
      <c r="U15" s="142" t="str">
        <f t="shared" si="2"/>
        <v>ponedjeljak</v>
      </c>
      <c r="V15" s="142"/>
      <c r="W15" s="142"/>
      <c r="X15" s="142"/>
      <c r="Y15" s="142">
        <f t="shared" si="3"/>
        <v>21</v>
      </c>
      <c r="Z15" s="142"/>
      <c r="AA15" s="142"/>
      <c r="AB15" s="141">
        <v>45817</v>
      </c>
      <c r="AC15" s="142"/>
      <c r="AD15" s="142"/>
      <c r="AE15" s="142" t="str">
        <f t="shared" si="4"/>
        <v>ponedjeljak</v>
      </c>
      <c r="AF15" s="142"/>
      <c r="AG15" s="142"/>
      <c r="AH15" s="142"/>
      <c r="AI15" s="142">
        <f t="shared" si="0"/>
        <v>24</v>
      </c>
      <c r="AJ15" s="142"/>
      <c r="AK15" s="142"/>
      <c r="AL15" s="141">
        <v>46177</v>
      </c>
      <c r="AM15" s="142"/>
      <c r="AN15" s="142"/>
      <c r="AO15" s="142" t="str">
        <f t="shared" si="6"/>
        <v>četvrtak</v>
      </c>
      <c r="AP15" s="142"/>
      <c r="AQ15" s="142"/>
      <c r="AR15" s="142"/>
      <c r="AS15" s="142">
        <f t="shared" si="1"/>
        <v>23</v>
      </c>
      <c r="AT15" s="142"/>
      <c r="AU15" s="142"/>
      <c r="AV15" s="3"/>
      <c r="AW15" s="3"/>
      <c r="AX15" s="3"/>
      <c r="AY15" s="3"/>
      <c r="AZ15" s="3"/>
      <c r="BA15" s="3"/>
      <c r="BB15" s="3"/>
      <c r="BC15" s="3"/>
      <c r="BD15" s="3"/>
      <c r="BE15" s="3"/>
      <c r="BF15" s="3"/>
      <c r="BG15" s="3"/>
      <c r="BH15" s="3"/>
      <c r="BI15" s="3"/>
      <c r="BJ15" s="3"/>
      <c r="BK15" s="3"/>
    </row>
    <row r="16" spans="1:63" x14ac:dyDescent="0.3">
      <c r="A16" s="143" t="s">
        <v>163</v>
      </c>
      <c r="B16" s="143" t="s">
        <v>163</v>
      </c>
      <c r="C16" s="143" t="s">
        <v>163</v>
      </c>
      <c r="D16" s="143" t="s">
        <v>163</v>
      </c>
      <c r="E16" s="143" t="s">
        <v>163</v>
      </c>
      <c r="F16" s="143" t="s">
        <v>163</v>
      </c>
      <c r="G16" s="143" t="s">
        <v>163</v>
      </c>
      <c r="H16" s="143" t="s">
        <v>163</v>
      </c>
      <c r="I16" s="143" t="s">
        <v>163</v>
      </c>
      <c r="J16" s="143" t="s">
        <v>163</v>
      </c>
      <c r="K16" s="143" t="s">
        <v>163</v>
      </c>
      <c r="L16" s="143" t="s">
        <v>163</v>
      </c>
      <c r="M16" s="143" t="s">
        <v>163</v>
      </c>
      <c r="N16" s="143" t="s">
        <v>163</v>
      </c>
      <c r="O16" s="143" t="s">
        <v>163</v>
      </c>
      <c r="P16" s="143" t="s">
        <v>163</v>
      </c>
      <c r="Q16" s="143" t="s">
        <v>163</v>
      </c>
      <c r="R16" s="141">
        <v>45494</v>
      </c>
      <c r="S16" s="142"/>
      <c r="T16" s="142"/>
      <c r="U16" s="142" t="str">
        <f t="shared" si="2"/>
        <v>nedjelja</v>
      </c>
      <c r="V16" s="142"/>
      <c r="W16" s="142"/>
      <c r="X16" s="142"/>
      <c r="Y16" s="142">
        <f t="shared" si="3"/>
        <v>29</v>
      </c>
      <c r="Z16" s="142"/>
      <c r="AA16" s="142"/>
      <c r="AB16" s="141">
        <v>45859</v>
      </c>
      <c r="AC16" s="142"/>
      <c r="AD16" s="142"/>
      <c r="AE16" s="142" t="str">
        <f t="shared" si="4"/>
        <v>ponedjeljak</v>
      </c>
      <c r="AF16" s="142"/>
      <c r="AG16" s="142"/>
      <c r="AH16" s="142"/>
      <c r="AI16" s="142">
        <f t="shared" si="0"/>
        <v>30</v>
      </c>
      <c r="AJ16" s="142"/>
      <c r="AK16" s="142"/>
      <c r="AL16" s="141">
        <v>46224</v>
      </c>
      <c r="AM16" s="142"/>
      <c r="AN16" s="142"/>
      <c r="AO16" s="142" t="str">
        <f t="shared" si="6"/>
        <v>utorak</v>
      </c>
      <c r="AP16" s="142"/>
      <c r="AQ16" s="142"/>
      <c r="AR16" s="142"/>
      <c r="AS16" s="142">
        <f t="shared" si="1"/>
        <v>30</v>
      </c>
      <c r="AT16" s="142"/>
      <c r="AU16" s="142"/>
      <c r="AV16" s="3"/>
      <c r="AW16" s="3"/>
      <c r="AX16" s="3"/>
      <c r="AY16" s="3"/>
      <c r="AZ16" s="3"/>
      <c r="BA16" s="3"/>
      <c r="BB16" s="3"/>
      <c r="BC16" s="3"/>
      <c r="BD16" s="3"/>
      <c r="BE16" s="3"/>
      <c r="BF16" s="3"/>
      <c r="BG16" s="3"/>
      <c r="BH16" s="3"/>
      <c r="BI16" s="3"/>
      <c r="BJ16" s="3"/>
      <c r="BK16" s="3"/>
    </row>
    <row r="17" spans="1:63" x14ac:dyDescent="0.3">
      <c r="A17" s="143" t="s">
        <v>76</v>
      </c>
      <c r="B17" s="143" t="s">
        <v>76</v>
      </c>
      <c r="C17" s="143" t="s">
        <v>76</v>
      </c>
      <c r="D17" s="143" t="s">
        <v>76</v>
      </c>
      <c r="E17" s="143" t="s">
        <v>76</v>
      </c>
      <c r="F17" s="143" t="s">
        <v>76</v>
      </c>
      <c r="G17" s="143" t="s">
        <v>76</v>
      </c>
      <c r="H17" s="143" t="s">
        <v>76</v>
      </c>
      <c r="I17" s="143" t="s">
        <v>76</v>
      </c>
      <c r="J17" s="143" t="s">
        <v>76</v>
      </c>
      <c r="K17" s="143" t="s">
        <v>76</v>
      </c>
      <c r="L17" s="143" t="s">
        <v>76</v>
      </c>
      <c r="M17" s="143" t="s">
        <v>76</v>
      </c>
      <c r="N17" s="143" t="s">
        <v>76</v>
      </c>
      <c r="O17" s="143" t="s">
        <v>76</v>
      </c>
      <c r="P17" s="143" t="s">
        <v>76</v>
      </c>
      <c r="Q17" s="143" t="s">
        <v>76</v>
      </c>
      <c r="R17" s="141">
        <v>45519</v>
      </c>
      <c r="S17" s="142"/>
      <c r="T17" s="142"/>
      <c r="U17" s="142" t="str">
        <f t="shared" si="2"/>
        <v>četvrtak</v>
      </c>
      <c r="V17" s="142"/>
      <c r="W17" s="142"/>
      <c r="X17" s="142"/>
      <c r="Y17" s="142">
        <f t="shared" si="3"/>
        <v>33</v>
      </c>
      <c r="Z17" s="142"/>
      <c r="AA17" s="142"/>
      <c r="AB17" s="141">
        <v>45884</v>
      </c>
      <c r="AC17" s="142"/>
      <c r="AD17" s="142"/>
      <c r="AE17" s="142" t="str">
        <f t="shared" si="4"/>
        <v>petak</v>
      </c>
      <c r="AF17" s="142"/>
      <c r="AG17" s="142"/>
      <c r="AH17" s="142"/>
      <c r="AI17" s="142">
        <f t="shared" si="0"/>
        <v>33</v>
      </c>
      <c r="AJ17" s="142"/>
      <c r="AK17" s="142"/>
      <c r="AL17" s="141">
        <v>46249</v>
      </c>
      <c r="AM17" s="142"/>
      <c r="AN17" s="142"/>
      <c r="AO17" s="142" t="str">
        <f t="shared" si="6"/>
        <v>subota</v>
      </c>
      <c r="AP17" s="142"/>
      <c r="AQ17" s="142"/>
      <c r="AR17" s="142"/>
      <c r="AS17" s="142">
        <f t="shared" si="1"/>
        <v>33</v>
      </c>
      <c r="AT17" s="142"/>
      <c r="AU17" s="142"/>
      <c r="AV17" s="3"/>
      <c r="AW17" s="3"/>
      <c r="AX17" s="3"/>
      <c r="AY17" s="3"/>
      <c r="AZ17" s="3"/>
      <c r="BA17" s="3"/>
      <c r="BB17" s="3"/>
      <c r="BC17" s="3"/>
      <c r="BD17" s="3"/>
      <c r="BE17" s="3"/>
      <c r="BF17" s="3"/>
      <c r="BG17" s="3"/>
      <c r="BH17" s="3"/>
      <c r="BI17" s="3"/>
      <c r="BJ17" s="3"/>
      <c r="BK17" s="3"/>
    </row>
    <row r="18" spans="1:63" x14ac:dyDescent="0.3">
      <c r="A18" s="143" t="s">
        <v>77</v>
      </c>
      <c r="B18" s="143" t="s">
        <v>164</v>
      </c>
      <c r="C18" s="143" t="s">
        <v>164</v>
      </c>
      <c r="D18" s="143" t="s">
        <v>164</v>
      </c>
      <c r="E18" s="143" t="s">
        <v>164</v>
      </c>
      <c r="F18" s="143" t="s">
        <v>164</v>
      </c>
      <c r="G18" s="143" t="s">
        <v>164</v>
      </c>
      <c r="H18" s="143" t="s">
        <v>164</v>
      </c>
      <c r="I18" s="143" t="s">
        <v>164</v>
      </c>
      <c r="J18" s="143" t="s">
        <v>164</v>
      </c>
      <c r="K18" s="143" t="s">
        <v>164</v>
      </c>
      <c r="L18" s="143" t="s">
        <v>164</v>
      </c>
      <c r="M18" s="143" t="s">
        <v>164</v>
      </c>
      <c r="N18" s="143" t="s">
        <v>164</v>
      </c>
      <c r="O18" s="143" t="s">
        <v>164</v>
      </c>
      <c r="P18" s="143" t="s">
        <v>164</v>
      </c>
      <c r="Q18" s="143" t="s">
        <v>164</v>
      </c>
      <c r="R18" s="141">
        <v>45597</v>
      </c>
      <c r="S18" s="142"/>
      <c r="T18" s="142"/>
      <c r="U18" s="142" t="str">
        <f t="shared" si="2"/>
        <v>petak</v>
      </c>
      <c r="V18" s="142"/>
      <c r="W18" s="142"/>
      <c r="X18" s="142"/>
      <c r="Y18" s="142">
        <f t="shared" si="3"/>
        <v>44</v>
      </c>
      <c r="Z18" s="142"/>
      <c r="AA18" s="142"/>
      <c r="AB18" s="141">
        <v>45962</v>
      </c>
      <c r="AC18" s="142"/>
      <c r="AD18" s="142"/>
      <c r="AE18" s="142" t="str">
        <f t="shared" si="4"/>
        <v>subota</v>
      </c>
      <c r="AF18" s="142"/>
      <c r="AG18" s="142"/>
      <c r="AH18" s="142"/>
      <c r="AI18" s="142">
        <f t="shared" si="0"/>
        <v>44</v>
      </c>
      <c r="AJ18" s="142"/>
      <c r="AK18" s="142"/>
      <c r="AL18" s="141">
        <v>46327</v>
      </c>
      <c r="AM18" s="142"/>
      <c r="AN18" s="142"/>
      <c r="AO18" s="142" t="str">
        <f t="shared" si="6"/>
        <v>nedjelja</v>
      </c>
      <c r="AP18" s="142"/>
      <c r="AQ18" s="142"/>
      <c r="AR18" s="142"/>
      <c r="AS18" s="142">
        <f t="shared" si="1"/>
        <v>44</v>
      </c>
      <c r="AT18" s="142"/>
      <c r="AU18" s="142"/>
      <c r="AV18" s="3"/>
      <c r="AW18" s="3"/>
      <c r="AX18" s="3"/>
      <c r="AY18" s="3"/>
      <c r="AZ18" s="3"/>
      <c r="BA18" s="3"/>
      <c r="BB18" s="3"/>
      <c r="BC18" s="3"/>
      <c r="BD18" s="3"/>
      <c r="BE18" s="3"/>
      <c r="BF18" s="3"/>
      <c r="BG18" s="3"/>
      <c r="BH18" s="3"/>
      <c r="BI18" s="3"/>
      <c r="BJ18" s="3"/>
      <c r="BK18" s="3"/>
    </row>
    <row r="19" spans="1:63" ht="16.5" customHeight="1" x14ac:dyDescent="0.3">
      <c r="A19" s="143" t="s">
        <v>313</v>
      </c>
      <c r="B19" s="143" t="s">
        <v>165</v>
      </c>
      <c r="C19" s="143" t="s">
        <v>165</v>
      </c>
      <c r="D19" s="143" t="s">
        <v>165</v>
      </c>
      <c r="E19" s="143" t="s">
        <v>165</v>
      </c>
      <c r="F19" s="143" t="s">
        <v>165</v>
      </c>
      <c r="G19" s="143" t="s">
        <v>165</v>
      </c>
      <c r="H19" s="143" t="s">
        <v>165</v>
      </c>
      <c r="I19" s="143" t="s">
        <v>165</v>
      </c>
      <c r="J19" s="143" t="s">
        <v>165</v>
      </c>
      <c r="K19" s="143" t="s">
        <v>165</v>
      </c>
      <c r="L19" s="143" t="s">
        <v>165</v>
      </c>
      <c r="M19" s="143" t="s">
        <v>165</v>
      </c>
      <c r="N19" s="143" t="s">
        <v>165</v>
      </c>
      <c r="O19" s="143" t="s">
        <v>165</v>
      </c>
      <c r="P19" s="143" t="s">
        <v>165</v>
      </c>
      <c r="Q19" s="143" t="s">
        <v>165</v>
      </c>
      <c r="R19" s="141">
        <v>45607</v>
      </c>
      <c r="S19" s="142"/>
      <c r="T19" s="142"/>
      <c r="U19" s="142" t="str">
        <f t="shared" si="2"/>
        <v>ponedjeljak</v>
      </c>
      <c r="V19" s="142"/>
      <c r="W19" s="142"/>
      <c r="X19" s="142"/>
      <c r="Y19" s="142">
        <f t="shared" si="3"/>
        <v>46</v>
      </c>
      <c r="Z19" s="142"/>
      <c r="AA19" s="142"/>
      <c r="AB19" s="141">
        <v>45972</v>
      </c>
      <c r="AC19" s="142"/>
      <c r="AD19" s="142"/>
      <c r="AE19" s="142" t="str">
        <f t="shared" si="4"/>
        <v>utorak</v>
      </c>
      <c r="AF19" s="142"/>
      <c r="AG19" s="142"/>
      <c r="AH19" s="142"/>
      <c r="AI19" s="142">
        <f t="shared" si="0"/>
        <v>46</v>
      </c>
      <c r="AJ19" s="142"/>
      <c r="AK19" s="142"/>
      <c r="AL19" s="141">
        <v>46337</v>
      </c>
      <c r="AM19" s="142"/>
      <c r="AN19" s="142"/>
      <c r="AO19" s="142" t="str">
        <f t="shared" si="6"/>
        <v>srijeda</v>
      </c>
      <c r="AP19" s="142"/>
      <c r="AQ19" s="142"/>
      <c r="AR19" s="142"/>
      <c r="AS19" s="142">
        <f t="shared" si="1"/>
        <v>46</v>
      </c>
      <c r="AT19" s="142"/>
      <c r="AU19" s="142"/>
      <c r="AV19" s="3"/>
      <c r="AW19" s="3"/>
      <c r="AX19" s="3"/>
      <c r="AY19" s="3"/>
      <c r="AZ19" s="3"/>
      <c r="BA19" s="3"/>
      <c r="BB19" s="3"/>
      <c r="BC19" s="3"/>
      <c r="BD19" s="3"/>
      <c r="BE19" s="3"/>
      <c r="BF19" s="3"/>
      <c r="BG19" s="3"/>
      <c r="BH19" s="3"/>
      <c r="BI19" s="3"/>
      <c r="BJ19" s="3"/>
      <c r="BK19" s="3"/>
    </row>
    <row r="20" spans="1:63" ht="14.25" customHeight="1" x14ac:dyDescent="0.3">
      <c r="A20" s="143" t="s">
        <v>43</v>
      </c>
      <c r="B20" s="143" t="s">
        <v>43</v>
      </c>
      <c r="C20" s="143" t="s">
        <v>43</v>
      </c>
      <c r="D20" s="143" t="s">
        <v>43</v>
      </c>
      <c r="E20" s="143" t="s">
        <v>43</v>
      </c>
      <c r="F20" s="143" t="s">
        <v>43</v>
      </c>
      <c r="G20" s="143" t="s">
        <v>43</v>
      </c>
      <c r="H20" s="143" t="s">
        <v>43</v>
      </c>
      <c r="I20" s="143" t="s">
        <v>43</v>
      </c>
      <c r="J20" s="143" t="s">
        <v>43</v>
      </c>
      <c r="K20" s="143" t="s">
        <v>43</v>
      </c>
      <c r="L20" s="143" t="s">
        <v>43</v>
      </c>
      <c r="M20" s="143" t="s">
        <v>43</v>
      </c>
      <c r="N20" s="143" t="s">
        <v>43</v>
      </c>
      <c r="O20" s="143" t="s">
        <v>43</v>
      </c>
      <c r="P20" s="143" t="s">
        <v>43</v>
      </c>
      <c r="Q20" s="143" t="s">
        <v>43</v>
      </c>
      <c r="R20" s="141">
        <v>45651</v>
      </c>
      <c r="S20" s="142"/>
      <c r="T20" s="142"/>
      <c r="U20" s="142" t="str">
        <f t="shared" si="2"/>
        <v>srijeda</v>
      </c>
      <c r="V20" s="142"/>
      <c r="W20" s="142"/>
      <c r="X20" s="142"/>
      <c r="Y20" s="142">
        <f t="shared" si="3"/>
        <v>52</v>
      </c>
      <c r="Z20" s="142"/>
      <c r="AA20" s="142"/>
      <c r="AB20" s="141">
        <v>46016</v>
      </c>
      <c r="AC20" s="142"/>
      <c r="AD20" s="142"/>
      <c r="AE20" s="142" t="str">
        <f t="shared" si="4"/>
        <v>četvrtak</v>
      </c>
      <c r="AF20" s="142"/>
      <c r="AG20" s="142"/>
      <c r="AH20" s="142"/>
      <c r="AI20" s="142">
        <f t="shared" si="0"/>
        <v>52</v>
      </c>
      <c r="AJ20" s="142"/>
      <c r="AK20" s="142"/>
      <c r="AL20" s="141">
        <v>46381</v>
      </c>
      <c r="AM20" s="142"/>
      <c r="AN20" s="142"/>
      <c r="AO20" s="142" t="str">
        <f t="shared" si="6"/>
        <v>petak</v>
      </c>
      <c r="AP20" s="142"/>
      <c r="AQ20" s="142"/>
      <c r="AR20" s="142"/>
      <c r="AS20" s="142">
        <f t="shared" si="1"/>
        <v>52</v>
      </c>
      <c r="AT20" s="142"/>
      <c r="AU20" s="142"/>
      <c r="AV20" s="3"/>
      <c r="AW20" s="3"/>
      <c r="AX20" s="3"/>
      <c r="AY20" s="3"/>
      <c r="AZ20" s="3"/>
      <c r="BA20" s="3"/>
      <c r="BB20" s="3"/>
      <c r="BC20" s="3"/>
      <c r="BD20" s="3"/>
      <c r="BE20" s="3"/>
      <c r="BF20" s="3"/>
      <c r="BH20" s="3"/>
      <c r="BI20" s="3"/>
      <c r="BJ20" s="3"/>
      <c r="BK20" s="3"/>
    </row>
    <row r="21" spans="1:63" x14ac:dyDescent="0.3">
      <c r="A21" s="138" t="s">
        <v>308</v>
      </c>
      <c r="B21" s="139"/>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39"/>
      <c r="AR21" s="139"/>
      <c r="AS21" s="139"/>
      <c r="AT21" s="139"/>
      <c r="AU21" s="139"/>
      <c r="AV21" s="3"/>
      <c r="AW21" s="3"/>
      <c r="AX21" s="3"/>
      <c r="AY21" s="3"/>
      <c r="AZ21" s="3"/>
      <c r="BA21" s="3"/>
      <c r="BB21" s="3"/>
      <c r="BC21" s="3"/>
      <c r="BD21" s="3"/>
      <c r="BE21" s="3"/>
      <c r="BF21" s="3"/>
      <c r="BG21" s="3"/>
      <c r="BH21" s="3"/>
      <c r="BI21" s="3"/>
      <c r="BJ21" s="3"/>
      <c r="BK21" s="3"/>
    </row>
    <row r="22" spans="1:63" x14ac:dyDescent="0.3">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row>
    <row r="23" spans="1:63" ht="15" customHeight="1" x14ac:dyDescent="0.35">
      <c r="A23" s="144" t="s">
        <v>109</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c r="AL23" s="145"/>
      <c r="AM23" s="145"/>
      <c r="AN23" s="145"/>
      <c r="AO23" s="145"/>
      <c r="AP23" s="145"/>
      <c r="AQ23" s="145"/>
      <c r="AR23" s="145"/>
      <c r="AS23" s="145"/>
      <c r="AT23" s="145"/>
      <c r="AU23" s="146"/>
      <c r="AV23" s="3"/>
      <c r="AW23" s="3"/>
      <c r="AX23" s="3"/>
      <c r="AY23" s="3"/>
      <c r="AZ23" s="3"/>
      <c r="BA23" s="3"/>
      <c r="BB23" s="3"/>
      <c r="BC23" s="3"/>
      <c r="BD23" s="3"/>
      <c r="BE23" s="3"/>
      <c r="BF23" s="3"/>
      <c r="BG23" s="3"/>
      <c r="BH23" s="3"/>
      <c r="BI23" s="3"/>
      <c r="BJ23" s="3"/>
      <c r="BK23" s="3"/>
    </row>
    <row r="24" spans="1:63" hidden="1" x14ac:dyDescent="0.3">
      <c r="A24" s="129" t="s">
        <v>282</v>
      </c>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0"/>
      <c r="AH24" s="130"/>
      <c r="AI24" s="130"/>
      <c r="AJ24" s="130"/>
      <c r="AK24" s="130"/>
      <c r="AL24" s="130"/>
      <c r="AM24" s="130"/>
      <c r="AN24" s="130"/>
      <c r="AO24" s="130"/>
      <c r="AP24" s="130"/>
      <c r="AQ24" s="130"/>
      <c r="AR24" s="130"/>
      <c r="AS24" s="130"/>
      <c r="AT24" s="130"/>
      <c r="AU24" s="131"/>
      <c r="AV24" s="3"/>
      <c r="AW24" s="3"/>
      <c r="AX24" s="3"/>
      <c r="AY24" s="3"/>
      <c r="AZ24" s="3"/>
      <c r="BA24" s="3"/>
      <c r="BB24" s="3"/>
    </row>
    <row r="25" spans="1:63" hidden="1" x14ac:dyDescent="0.3"/>
    <row r="26" spans="1:63" hidden="1" x14ac:dyDescent="0.3"/>
    <row r="27" spans="1:63" hidden="1" x14ac:dyDescent="0.3"/>
    <row r="28" spans="1:63" hidden="1" x14ac:dyDescent="0.3"/>
    <row r="29" spans="1:63" hidden="1" x14ac:dyDescent="0.3"/>
    <row r="30" spans="1:63" hidden="1" x14ac:dyDescent="0.3"/>
    <row r="31" spans="1:63" hidden="1" x14ac:dyDescent="0.3"/>
    <row r="32" spans="1:63" hidden="1" x14ac:dyDescent="0.3"/>
    <row r="33" s="4" customFormat="1" hidden="1" x14ac:dyDescent="0.3"/>
    <row r="34" s="4" customFormat="1" hidden="1" x14ac:dyDescent="0.3"/>
    <row r="35" s="4" customFormat="1" hidden="1" x14ac:dyDescent="0.3"/>
    <row r="36" s="4" customFormat="1" hidden="1" x14ac:dyDescent="0.3"/>
    <row r="37" s="4" customFormat="1" hidden="1" x14ac:dyDescent="0.3"/>
    <row r="38" s="4" customFormat="1" hidden="1" x14ac:dyDescent="0.3"/>
    <row r="39" s="4" customFormat="1" hidden="1" x14ac:dyDescent="0.3"/>
    <row r="40" s="4" customFormat="1" hidden="1" x14ac:dyDescent="0.3"/>
    <row r="41" s="4" customFormat="1" hidden="1" x14ac:dyDescent="0.3"/>
    <row r="42" s="4" customFormat="1" hidden="1" x14ac:dyDescent="0.3"/>
    <row r="43" s="4" customFormat="1" hidden="1" x14ac:dyDescent="0.3"/>
    <row r="44" s="4" customFormat="1" hidden="1" x14ac:dyDescent="0.3"/>
    <row r="45" s="4" customFormat="1" hidden="1" x14ac:dyDescent="0.3"/>
    <row r="46" s="4" customFormat="1" hidden="1" x14ac:dyDescent="0.3"/>
    <row r="47" s="4" customFormat="1" hidden="1" x14ac:dyDescent="0.3"/>
    <row r="48" s="4" customFormat="1" hidden="1" x14ac:dyDescent="0.3"/>
    <row r="49" s="4" customFormat="1" hidden="1" x14ac:dyDescent="0.3"/>
    <row r="50" s="4" customFormat="1" hidden="1" x14ac:dyDescent="0.3"/>
    <row r="51" s="4" customFormat="1" hidden="1" x14ac:dyDescent="0.3"/>
    <row r="52" s="4" customFormat="1" hidden="1" x14ac:dyDescent="0.3"/>
    <row r="53" s="4" customFormat="1" hidden="1" x14ac:dyDescent="0.3"/>
    <row r="54" s="4" customFormat="1" hidden="1" x14ac:dyDescent="0.3"/>
    <row r="55" s="4" customFormat="1" hidden="1" x14ac:dyDescent="0.3"/>
    <row r="56" s="4" customFormat="1" hidden="1" x14ac:dyDescent="0.3"/>
    <row r="57" s="4" customFormat="1" hidden="1" x14ac:dyDescent="0.3"/>
    <row r="58" s="4" customFormat="1" hidden="1" x14ac:dyDescent="0.3"/>
    <row r="59" s="4" customFormat="1" hidden="1" x14ac:dyDescent="0.3"/>
    <row r="60" s="4" customFormat="1" hidden="1" x14ac:dyDescent="0.3"/>
    <row r="61" s="4" customFormat="1" hidden="1" x14ac:dyDescent="0.3"/>
    <row r="62" s="4" customFormat="1" hidden="1" x14ac:dyDescent="0.3"/>
    <row r="63" s="4" customFormat="1" hidden="1" x14ac:dyDescent="0.3"/>
    <row r="64" s="4" customFormat="1" hidden="1" x14ac:dyDescent="0.3"/>
    <row r="65" s="4" customFormat="1" hidden="1" x14ac:dyDescent="0.3"/>
    <row r="66" s="4" customFormat="1" hidden="1" x14ac:dyDescent="0.3"/>
    <row r="67" s="4" customFormat="1" hidden="1" x14ac:dyDescent="0.3"/>
    <row r="68" s="4" customFormat="1" hidden="1" x14ac:dyDescent="0.3"/>
    <row r="69" s="4" customFormat="1" hidden="1" x14ac:dyDescent="0.3"/>
    <row r="70" s="4" customFormat="1" hidden="1" x14ac:dyDescent="0.3"/>
    <row r="71" s="4" customFormat="1" hidden="1" x14ac:dyDescent="0.3"/>
    <row r="72" s="4" customFormat="1" hidden="1" x14ac:dyDescent="0.3"/>
    <row r="73" s="4" customFormat="1" hidden="1" x14ac:dyDescent="0.3"/>
    <row r="74" s="4" customFormat="1" hidden="1" x14ac:dyDescent="0.3"/>
    <row r="75" s="4" customFormat="1" hidden="1" x14ac:dyDescent="0.3"/>
    <row r="76" s="4" customFormat="1" hidden="1" x14ac:dyDescent="0.3"/>
    <row r="77" s="4" customFormat="1" hidden="1" x14ac:dyDescent="0.3"/>
    <row r="78" s="4" customFormat="1" hidden="1" x14ac:dyDescent="0.3"/>
    <row r="79" s="4" customFormat="1" hidden="1" x14ac:dyDescent="0.3"/>
    <row r="80" s="4" customFormat="1" hidden="1" x14ac:dyDescent="0.3"/>
    <row r="81" s="4" customFormat="1" hidden="1" x14ac:dyDescent="0.3"/>
    <row r="82" s="4" customFormat="1" hidden="1" x14ac:dyDescent="0.3"/>
    <row r="83" s="4" customFormat="1" hidden="1" x14ac:dyDescent="0.3"/>
    <row r="84" s="4" customFormat="1" hidden="1" x14ac:dyDescent="0.3"/>
    <row r="85" s="4" customFormat="1" hidden="1" x14ac:dyDescent="0.3"/>
    <row r="86" s="4" customFormat="1" hidden="1" x14ac:dyDescent="0.3"/>
    <row r="87" s="4" customFormat="1" hidden="1" x14ac:dyDescent="0.3"/>
    <row r="88" s="4" customFormat="1" hidden="1" x14ac:dyDescent="0.3"/>
    <row r="89" s="4" customFormat="1" hidden="1" x14ac:dyDescent="0.3"/>
    <row r="90" s="4" customFormat="1" hidden="1" x14ac:dyDescent="0.3"/>
    <row r="91" s="4" customFormat="1" hidden="1" x14ac:dyDescent="0.3"/>
    <row r="92" s="4" customFormat="1" hidden="1" x14ac:dyDescent="0.3"/>
    <row r="93" s="4" customFormat="1" hidden="1" x14ac:dyDescent="0.3"/>
    <row r="94" s="4" customFormat="1" hidden="1" x14ac:dyDescent="0.3"/>
    <row r="95" s="4" customFormat="1" hidden="1" x14ac:dyDescent="0.3"/>
    <row r="96" s="4" customFormat="1" hidden="1" x14ac:dyDescent="0.3"/>
    <row r="97" spans="1:63" hidden="1" x14ac:dyDescent="0.3"/>
    <row r="98" spans="1:63" hidden="1" x14ac:dyDescent="0.3"/>
    <row r="99" spans="1:63" hidden="1" x14ac:dyDescent="0.3"/>
    <row r="100" spans="1:63" hidden="1" x14ac:dyDescent="0.3"/>
    <row r="101" spans="1:63" hidden="1" x14ac:dyDescent="0.3"/>
    <row r="102" spans="1:63" hidden="1" x14ac:dyDescent="0.3"/>
    <row r="103" spans="1:63" hidden="1" x14ac:dyDescent="0.3"/>
    <row r="104" spans="1:63" hidden="1" x14ac:dyDescent="0.3"/>
    <row r="105" spans="1:63" ht="33.75" customHeight="1" x14ac:dyDescent="0.3">
      <c r="A105" s="129" t="s">
        <v>798</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1"/>
      <c r="AW105" s="3"/>
      <c r="AX105" s="3"/>
      <c r="AY105" s="3"/>
      <c r="AZ105" s="3"/>
      <c r="BA105" s="3"/>
      <c r="BB105" s="3"/>
      <c r="BC105" s="3"/>
      <c r="BD105" s="3"/>
      <c r="BE105" s="3"/>
      <c r="BF105" s="3"/>
      <c r="BG105" s="3"/>
      <c r="BH105" s="3"/>
      <c r="BI105" s="3"/>
      <c r="BJ105" s="3"/>
      <c r="BK105" s="3"/>
    </row>
    <row r="107" spans="1:63"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38" si="7">F107&amp;G107</f>
        <v xml:space="preserve">    </v>
      </c>
      <c r="K107" s="4">
        <f>AI9</f>
        <v>1</v>
      </c>
      <c r="L107" s="4" t="str">
        <f>AE9</f>
        <v>srijeda</v>
      </c>
      <c r="M107" s="4" t="str">
        <f t="shared" ref="M107:M138" si="8">K107&amp;L107</f>
        <v>1srijeda</v>
      </c>
      <c r="BC107" s="14"/>
      <c r="BD107" s="14"/>
      <c r="BE107" s="14"/>
      <c r="BF107" s="14"/>
    </row>
    <row r="108" spans="1:63" hidden="1" x14ac:dyDescent="0.3">
      <c r="B108" s="18">
        <v>2</v>
      </c>
      <c r="C108" s="4" t="s">
        <v>619</v>
      </c>
      <c r="D108" s="4" t="s">
        <v>620</v>
      </c>
      <c r="E108" s="14" t="str">
        <f t="shared" ref="E108:E159" si="9">_xlfn.IFNA(IF(MATCH(B108,$K$107:$K$159,0)," "),"  ")</f>
        <v xml:space="preserve">  </v>
      </c>
      <c r="F108" s="19" t="str">
        <f t="shared" ref="F108:F159" si="10">_xlfn.IFNA(IF(MATCH(C108,$M$107:$M$159,0),"   "),"  ")</f>
        <v xml:space="preserve">  </v>
      </c>
      <c r="G108" s="19" t="str">
        <f t="shared" ref="G108:G159" si="11">_xlfn.IFNA(IF(MATCH(D108,$M$107:$M$159,0),"   "),"  ")</f>
        <v xml:space="preserve">  </v>
      </c>
      <c r="H108" s="4" t="str">
        <f t="shared" si="7"/>
        <v xml:space="preserve">    </v>
      </c>
      <c r="J108" s="14"/>
      <c r="K108" s="4">
        <f t="shared" ref="K108:K121" si="12">AI10</f>
        <v>16</v>
      </c>
      <c r="L108" s="4" t="str">
        <f t="shared" ref="L108:L121" si="13">AE10</f>
        <v>nedjelja</v>
      </c>
      <c r="M108" s="4" t="str">
        <f t="shared" ref="M108:M121" si="14">K108&amp;L108</f>
        <v>16nedjelja</v>
      </c>
      <c r="O108" s="14"/>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3" hidden="1" x14ac:dyDescent="0.3">
      <c r="B109" s="18">
        <v>3</v>
      </c>
      <c r="C109" s="4" t="s">
        <v>621</v>
      </c>
      <c r="D109" s="4" t="s">
        <v>622</v>
      </c>
      <c r="E109" s="14" t="str">
        <f t="shared" si="9"/>
        <v xml:space="preserve">  </v>
      </c>
      <c r="F109" s="19" t="str">
        <f t="shared" si="10"/>
        <v xml:space="preserve">  </v>
      </c>
      <c r="G109" s="19" t="str">
        <f t="shared" si="11"/>
        <v xml:space="preserve">  </v>
      </c>
      <c r="H109" s="4" t="str">
        <f t="shared" si="7"/>
        <v xml:space="preserve">    </v>
      </c>
      <c r="K109" s="4">
        <f t="shared" si="12"/>
        <v>17</v>
      </c>
      <c r="L109" s="4" t="str">
        <f t="shared" si="13"/>
        <v>ponedjeljak</v>
      </c>
      <c r="M109" s="4" t="str">
        <f t="shared" si="14"/>
        <v>17ponedjeljak</v>
      </c>
    </row>
    <row r="110" spans="1:63" hidden="1" x14ac:dyDescent="0.3">
      <c r="B110" s="18">
        <v>4</v>
      </c>
      <c r="C110" s="4" t="s">
        <v>623</v>
      </c>
      <c r="D110" s="4" t="s">
        <v>624</v>
      </c>
      <c r="E110" s="14" t="str">
        <f t="shared" si="9"/>
        <v xml:space="preserve">  </v>
      </c>
      <c r="F110" s="19" t="str">
        <f t="shared" si="10"/>
        <v xml:space="preserve">  </v>
      </c>
      <c r="G110" s="19" t="str">
        <f t="shared" si="11"/>
        <v xml:space="preserve">  </v>
      </c>
      <c r="H110" s="4" t="str">
        <f t="shared" si="7"/>
        <v xml:space="preserve">    </v>
      </c>
      <c r="K110" s="4">
        <f t="shared" si="12"/>
        <v>18</v>
      </c>
      <c r="L110" s="4" t="str">
        <f t="shared" si="13"/>
        <v>četvrtak</v>
      </c>
      <c r="M110" s="4" t="str">
        <f t="shared" si="14"/>
        <v>18četvrtak</v>
      </c>
    </row>
    <row r="111" spans="1:63" hidden="1" x14ac:dyDescent="0.3">
      <c r="B111" s="18">
        <v>5</v>
      </c>
      <c r="C111" s="4" t="s">
        <v>625</v>
      </c>
      <c r="D111" s="4" t="s">
        <v>626</v>
      </c>
      <c r="E111" s="14" t="str">
        <f t="shared" si="9"/>
        <v xml:space="preserve">  </v>
      </c>
      <c r="F111" s="19" t="str">
        <f t="shared" si="10"/>
        <v xml:space="preserve">  </v>
      </c>
      <c r="G111" s="19" t="str">
        <f t="shared" si="11"/>
        <v xml:space="preserve">  </v>
      </c>
      <c r="H111" s="4" t="str">
        <f t="shared" si="7"/>
        <v xml:space="preserve">    </v>
      </c>
      <c r="K111" s="4">
        <f t="shared" si="12"/>
        <v>22</v>
      </c>
      <c r="L111" s="4" t="str">
        <f t="shared" si="13"/>
        <v>četvrtak</v>
      </c>
      <c r="M111" s="4" t="str">
        <f t="shared" si="14"/>
        <v>22četvrtak</v>
      </c>
    </row>
    <row r="112" spans="1:63" hidden="1" x14ac:dyDescent="0.3">
      <c r="B112" s="18">
        <v>6</v>
      </c>
      <c r="C112" s="4" t="s">
        <v>627</v>
      </c>
      <c r="D112" s="4" t="s">
        <v>628</v>
      </c>
      <c r="E112" s="14" t="str">
        <f t="shared" si="9"/>
        <v xml:space="preserve">  </v>
      </c>
      <c r="F112" s="19" t="str">
        <f t="shared" si="10"/>
        <v xml:space="preserve">  </v>
      </c>
      <c r="G112" s="19" t="str">
        <f t="shared" si="11"/>
        <v xml:space="preserve">  </v>
      </c>
      <c r="H112" s="4" t="str">
        <f t="shared" si="7"/>
        <v xml:space="preserve">    </v>
      </c>
      <c r="K112" s="4">
        <f t="shared" si="12"/>
        <v>23</v>
      </c>
      <c r="L112" s="4" t="str">
        <f t="shared" si="13"/>
        <v>nedjelja</v>
      </c>
      <c r="M112" s="4" t="str">
        <f t="shared" si="14"/>
        <v>23nedjelja</v>
      </c>
    </row>
    <row r="113" spans="2:13" hidden="1" x14ac:dyDescent="0.3">
      <c r="B113" s="18">
        <v>7</v>
      </c>
      <c r="C113" s="4" t="s">
        <v>629</v>
      </c>
      <c r="D113" s="4" t="s">
        <v>630</v>
      </c>
      <c r="E113" s="14" t="str">
        <f t="shared" si="9"/>
        <v xml:space="preserve">  </v>
      </c>
      <c r="F113" s="19" t="str">
        <f t="shared" si="10"/>
        <v xml:space="preserve">  </v>
      </c>
      <c r="G113" s="19" t="str">
        <f t="shared" si="11"/>
        <v xml:space="preserve">  </v>
      </c>
      <c r="H113" s="4" t="str">
        <f t="shared" si="7"/>
        <v xml:space="preserve">    </v>
      </c>
      <c r="K113" s="4">
        <f t="shared" si="12"/>
        <v>24</v>
      </c>
      <c r="L113" s="4" t="str">
        <f t="shared" si="13"/>
        <v>ponedjeljak</v>
      </c>
      <c r="M113" s="4" t="str">
        <f t="shared" si="14"/>
        <v>24ponedjeljak</v>
      </c>
    </row>
    <row r="114" spans="2:13" hidden="1" x14ac:dyDescent="0.3">
      <c r="B114" s="18">
        <v>8</v>
      </c>
      <c r="C114" s="4" t="s">
        <v>631</v>
      </c>
      <c r="D114" s="4" t="s">
        <v>632</v>
      </c>
      <c r="E114" s="14" t="str">
        <f t="shared" si="9"/>
        <v xml:space="preserve">  </v>
      </c>
      <c r="F114" s="19" t="str">
        <f t="shared" si="10"/>
        <v xml:space="preserve">  </v>
      </c>
      <c r="G114" s="19" t="str">
        <f t="shared" si="11"/>
        <v xml:space="preserve">  </v>
      </c>
      <c r="H114" s="4" t="str">
        <f t="shared" si="7"/>
        <v xml:space="preserve">    </v>
      </c>
      <c r="K114" s="4">
        <f t="shared" si="12"/>
        <v>30</v>
      </c>
      <c r="L114" s="4" t="str">
        <f t="shared" si="13"/>
        <v>ponedjeljak</v>
      </c>
      <c r="M114" s="4" t="str">
        <f t="shared" si="14"/>
        <v>30ponedjeljak</v>
      </c>
    </row>
    <row r="115" spans="2:13" hidden="1" x14ac:dyDescent="0.3">
      <c r="B115" s="18">
        <v>9</v>
      </c>
      <c r="C115" s="4" t="s">
        <v>633</v>
      </c>
      <c r="D115" s="4" t="s">
        <v>634</v>
      </c>
      <c r="E115" s="14" t="str">
        <f t="shared" si="9"/>
        <v xml:space="preserve">  </v>
      </c>
      <c r="F115" s="19" t="str">
        <f t="shared" si="10"/>
        <v xml:space="preserve">  </v>
      </c>
      <c r="G115" s="19" t="str">
        <f t="shared" si="11"/>
        <v xml:space="preserve">  </v>
      </c>
      <c r="H115" s="4" t="str">
        <f t="shared" si="7"/>
        <v xml:space="preserve">    </v>
      </c>
      <c r="K115" s="4">
        <f t="shared" si="12"/>
        <v>33</v>
      </c>
      <c r="L115" s="4" t="str">
        <f t="shared" si="13"/>
        <v>petak</v>
      </c>
      <c r="M115" s="4" t="str">
        <f t="shared" si="14"/>
        <v>33petak</v>
      </c>
    </row>
    <row r="116" spans="2:13" hidden="1" x14ac:dyDescent="0.3">
      <c r="B116" s="18">
        <v>10</v>
      </c>
      <c r="C116" s="4" t="s">
        <v>635</v>
      </c>
      <c r="D116" s="4" t="s">
        <v>636</v>
      </c>
      <c r="E116" s="14" t="str">
        <f t="shared" si="9"/>
        <v xml:space="preserve">  </v>
      </c>
      <c r="F116" s="19" t="str">
        <f t="shared" si="10"/>
        <v xml:space="preserve">  </v>
      </c>
      <c r="G116" s="19" t="str">
        <f t="shared" si="11"/>
        <v xml:space="preserve">  </v>
      </c>
      <c r="H116" s="4" t="str">
        <f t="shared" si="7"/>
        <v xml:space="preserve">    </v>
      </c>
      <c r="K116" s="4">
        <f t="shared" si="12"/>
        <v>44</v>
      </c>
      <c r="L116" s="4" t="str">
        <f t="shared" si="13"/>
        <v>subota</v>
      </c>
      <c r="M116" s="4" t="str">
        <f t="shared" si="14"/>
        <v>44subota</v>
      </c>
    </row>
    <row r="117" spans="2:13" hidden="1" x14ac:dyDescent="0.3">
      <c r="B117" s="18">
        <v>11</v>
      </c>
      <c r="C117" s="4" t="s">
        <v>637</v>
      </c>
      <c r="D117" s="4" t="s">
        <v>638</v>
      </c>
      <c r="E117" s="14" t="str">
        <f t="shared" si="9"/>
        <v xml:space="preserve">  </v>
      </c>
      <c r="F117" s="19" t="str">
        <f t="shared" si="10"/>
        <v xml:space="preserve">  </v>
      </c>
      <c r="G117" s="19" t="str">
        <f t="shared" si="11"/>
        <v xml:space="preserve">  </v>
      </c>
      <c r="H117" s="4" t="str">
        <f t="shared" si="7"/>
        <v xml:space="preserve">    </v>
      </c>
      <c r="K117" s="4">
        <f t="shared" si="12"/>
        <v>46</v>
      </c>
      <c r="L117" s="4" t="str">
        <f t="shared" si="13"/>
        <v>utorak</v>
      </c>
      <c r="M117" s="4" t="str">
        <f t="shared" si="14"/>
        <v>46utorak</v>
      </c>
    </row>
    <row r="118" spans="2:13" hidden="1" x14ac:dyDescent="0.3">
      <c r="B118" s="18">
        <v>12</v>
      </c>
      <c r="C118" s="4" t="s">
        <v>639</v>
      </c>
      <c r="D118" s="4" t="s">
        <v>640</v>
      </c>
      <c r="E118" s="14" t="str">
        <f t="shared" si="9"/>
        <v xml:space="preserve">  </v>
      </c>
      <c r="F118" s="19" t="str">
        <f t="shared" si="10"/>
        <v xml:space="preserve">  </v>
      </c>
      <c r="G118" s="19" t="str">
        <f t="shared" si="11"/>
        <v xml:space="preserve">  </v>
      </c>
      <c r="H118" s="4" t="str">
        <f t="shared" si="7"/>
        <v xml:space="preserve">    </v>
      </c>
      <c r="K118" s="4">
        <f t="shared" si="12"/>
        <v>52</v>
      </c>
      <c r="L118" s="4" t="str">
        <f t="shared" si="13"/>
        <v>četvrtak</v>
      </c>
      <c r="M118" s="4" t="str">
        <f t="shared" si="14"/>
        <v>52četvrtak</v>
      </c>
    </row>
    <row r="119" spans="2:13" hidden="1" x14ac:dyDescent="0.3">
      <c r="B119" s="18">
        <v>13</v>
      </c>
      <c r="C119" s="4" t="s">
        <v>641</v>
      </c>
      <c r="D119" s="4" t="s">
        <v>642</v>
      </c>
      <c r="E119" s="14" t="str">
        <f t="shared" si="9"/>
        <v xml:space="preserve">  </v>
      </c>
      <c r="F119" s="19" t="str">
        <f t="shared" si="10"/>
        <v xml:space="preserve">  </v>
      </c>
      <c r="G119" s="19" t="str">
        <f t="shared" si="11"/>
        <v xml:space="preserve">  </v>
      </c>
      <c r="H119" s="4" t="str">
        <f t="shared" si="7"/>
        <v xml:space="preserve">    </v>
      </c>
      <c r="K119" s="4">
        <f t="shared" si="12"/>
        <v>0</v>
      </c>
      <c r="L119" s="4">
        <f t="shared" si="13"/>
        <v>0</v>
      </c>
      <c r="M119" s="4" t="str">
        <f t="shared" si="14"/>
        <v>00</v>
      </c>
    </row>
    <row r="120" spans="2:13" hidden="1" x14ac:dyDescent="0.3">
      <c r="B120" s="18">
        <v>14</v>
      </c>
      <c r="C120" s="4" t="s">
        <v>643</v>
      </c>
      <c r="D120" s="4" t="s">
        <v>644</v>
      </c>
      <c r="E120" s="14" t="str">
        <f t="shared" si="9"/>
        <v xml:space="preserve">  </v>
      </c>
      <c r="F120" s="19" t="str">
        <f t="shared" si="10"/>
        <v xml:space="preserve">  </v>
      </c>
      <c r="G120" s="19" t="str">
        <f t="shared" si="11"/>
        <v xml:space="preserve">  </v>
      </c>
      <c r="H120" s="4" t="str">
        <f t="shared" si="7"/>
        <v xml:space="preserve">    </v>
      </c>
      <c r="K120" s="4">
        <f t="shared" si="12"/>
        <v>0</v>
      </c>
      <c r="L120" s="4">
        <f t="shared" si="13"/>
        <v>0</v>
      </c>
      <c r="M120" s="4" t="str">
        <f t="shared" si="14"/>
        <v>00</v>
      </c>
    </row>
    <row r="121" spans="2:13" hidden="1" x14ac:dyDescent="0.3">
      <c r="B121" s="18">
        <v>15</v>
      </c>
      <c r="C121" s="4" t="s">
        <v>645</v>
      </c>
      <c r="D121" s="4" t="s">
        <v>646</v>
      </c>
      <c r="E121" s="14" t="str">
        <f t="shared" si="9"/>
        <v xml:space="preserve">  </v>
      </c>
      <c r="F121" s="19" t="str">
        <f t="shared" si="10"/>
        <v xml:space="preserve">  </v>
      </c>
      <c r="G121" s="19" t="str">
        <f t="shared" si="11"/>
        <v xml:space="preserve">  </v>
      </c>
      <c r="H121" s="4" t="str">
        <f t="shared" si="7"/>
        <v xml:space="preserve">    </v>
      </c>
      <c r="K121" s="4">
        <f t="shared" si="12"/>
        <v>0</v>
      </c>
      <c r="L121" s="4">
        <f t="shared" si="13"/>
        <v>0</v>
      </c>
      <c r="M121" s="4" t="str">
        <f t="shared" si="14"/>
        <v>00</v>
      </c>
    </row>
    <row r="122" spans="2:13" hidden="1" x14ac:dyDescent="0.3">
      <c r="B122" s="18">
        <v>16</v>
      </c>
      <c r="C122" s="4" t="s">
        <v>647</v>
      </c>
      <c r="D122" s="4" t="s">
        <v>648</v>
      </c>
      <c r="E122" s="14" t="str">
        <f t="shared" si="9"/>
        <v xml:space="preserve"> </v>
      </c>
      <c r="F122" s="19" t="str">
        <f t="shared" si="10"/>
        <v xml:space="preserve">  </v>
      </c>
      <c r="G122" s="19" t="str">
        <f t="shared" si="11"/>
        <v xml:space="preserve">   </v>
      </c>
      <c r="H122" s="4" t="str">
        <f t="shared" si="7"/>
        <v xml:space="preserve">     </v>
      </c>
      <c r="K122" s="4">
        <f t="shared" ref="K122:K159" si="15">AI24</f>
        <v>0</v>
      </c>
      <c r="L122" s="4">
        <f t="shared" ref="L122:L159" si="16">AE24</f>
        <v>0</v>
      </c>
      <c r="M122" s="4" t="str">
        <f t="shared" si="8"/>
        <v>00</v>
      </c>
    </row>
    <row r="123" spans="2:13" hidden="1" x14ac:dyDescent="0.3">
      <c r="B123" s="18">
        <v>17</v>
      </c>
      <c r="C123" s="4" t="s">
        <v>649</v>
      </c>
      <c r="D123" s="4" t="s">
        <v>650</v>
      </c>
      <c r="E123" s="14" t="str">
        <f t="shared" si="9"/>
        <v xml:space="preserve"> </v>
      </c>
      <c r="F123" s="19" t="str">
        <f t="shared" si="10"/>
        <v xml:space="preserve">  </v>
      </c>
      <c r="G123" s="19" t="str">
        <f t="shared" si="11"/>
        <v xml:space="preserve">  </v>
      </c>
      <c r="H123" s="4" t="str">
        <f t="shared" si="7"/>
        <v xml:space="preserve">    </v>
      </c>
      <c r="K123" s="4">
        <f t="shared" si="15"/>
        <v>0</v>
      </c>
      <c r="L123" s="4">
        <f t="shared" si="16"/>
        <v>0</v>
      </c>
      <c r="M123" s="4" t="str">
        <f t="shared" si="8"/>
        <v>00</v>
      </c>
    </row>
    <row r="124" spans="2:13" hidden="1" x14ac:dyDescent="0.3">
      <c r="B124" s="18">
        <v>18</v>
      </c>
      <c r="C124" s="4" t="s">
        <v>651</v>
      </c>
      <c r="D124" s="4" t="s">
        <v>652</v>
      </c>
      <c r="E124" s="14" t="str">
        <f t="shared" si="9"/>
        <v xml:space="preserve"> </v>
      </c>
      <c r="F124" s="19" t="str">
        <f t="shared" si="10"/>
        <v xml:space="preserve">  </v>
      </c>
      <c r="G124" s="19" t="str">
        <f t="shared" si="11"/>
        <v xml:space="preserve">  </v>
      </c>
      <c r="H124" s="4" t="str">
        <f t="shared" si="7"/>
        <v xml:space="preserve">    </v>
      </c>
      <c r="K124" s="4">
        <f t="shared" si="15"/>
        <v>0</v>
      </c>
      <c r="L124" s="4">
        <f t="shared" si="16"/>
        <v>0</v>
      </c>
      <c r="M124" s="4" t="str">
        <f t="shared" si="8"/>
        <v>00</v>
      </c>
    </row>
    <row r="125" spans="2:13" hidden="1" x14ac:dyDescent="0.3">
      <c r="B125" s="18">
        <v>19</v>
      </c>
      <c r="C125" s="4" t="s">
        <v>653</v>
      </c>
      <c r="D125" s="4" t="s">
        <v>654</v>
      </c>
      <c r="E125" s="14" t="str">
        <f t="shared" si="9"/>
        <v xml:space="preserve">  </v>
      </c>
      <c r="F125" s="19" t="str">
        <f t="shared" si="10"/>
        <v xml:space="preserve">  </v>
      </c>
      <c r="G125" s="19" t="str">
        <f t="shared" si="11"/>
        <v xml:space="preserve">  </v>
      </c>
      <c r="H125" s="4" t="str">
        <f t="shared" si="7"/>
        <v xml:space="preserve">    </v>
      </c>
      <c r="K125" s="4">
        <f t="shared" si="15"/>
        <v>0</v>
      </c>
      <c r="L125" s="4">
        <f t="shared" si="16"/>
        <v>0</v>
      </c>
      <c r="M125" s="4" t="str">
        <f t="shared" si="8"/>
        <v>00</v>
      </c>
    </row>
    <row r="126" spans="2:13" hidden="1" x14ac:dyDescent="0.3">
      <c r="B126" s="18">
        <v>20</v>
      </c>
      <c r="C126" s="4" t="s">
        <v>655</v>
      </c>
      <c r="D126" s="4" t="s">
        <v>656</v>
      </c>
      <c r="E126" s="14" t="str">
        <f t="shared" si="9"/>
        <v xml:space="preserve">  </v>
      </c>
      <c r="F126" s="19" t="str">
        <f t="shared" si="10"/>
        <v xml:space="preserve">  </v>
      </c>
      <c r="G126" s="19" t="str">
        <f t="shared" si="11"/>
        <v xml:space="preserve">  </v>
      </c>
      <c r="H126" s="4" t="str">
        <f t="shared" si="7"/>
        <v xml:space="preserve">    </v>
      </c>
      <c r="K126" s="4">
        <f t="shared" si="15"/>
        <v>0</v>
      </c>
      <c r="L126" s="4">
        <f t="shared" si="16"/>
        <v>0</v>
      </c>
      <c r="M126" s="4" t="str">
        <f t="shared" si="8"/>
        <v>00</v>
      </c>
    </row>
    <row r="127" spans="2:13" hidden="1" x14ac:dyDescent="0.3">
      <c r="B127" s="18">
        <v>21</v>
      </c>
      <c r="C127" s="4" t="s">
        <v>657</v>
      </c>
      <c r="D127" s="4" t="s">
        <v>658</v>
      </c>
      <c r="E127" s="14" t="str">
        <f t="shared" si="9"/>
        <v xml:space="preserve">  </v>
      </c>
      <c r="F127" s="19" t="str">
        <f t="shared" si="10"/>
        <v xml:space="preserve">  </v>
      </c>
      <c r="G127" s="19" t="str">
        <f t="shared" si="11"/>
        <v xml:space="preserve">  </v>
      </c>
      <c r="H127" s="4" t="str">
        <f t="shared" si="7"/>
        <v xml:space="preserve">    </v>
      </c>
      <c r="K127" s="4">
        <f t="shared" si="15"/>
        <v>0</v>
      </c>
      <c r="L127" s="4">
        <f t="shared" si="16"/>
        <v>0</v>
      </c>
      <c r="M127" s="4" t="str">
        <f t="shared" si="8"/>
        <v>00</v>
      </c>
    </row>
    <row r="128" spans="2:13" hidden="1" x14ac:dyDescent="0.3">
      <c r="B128" s="18">
        <v>22</v>
      </c>
      <c r="C128" s="4" t="s">
        <v>659</v>
      </c>
      <c r="D128" s="4" t="s">
        <v>660</v>
      </c>
      <c r="E128" s="14" t="str">
        <f t="shared" si="9"/>
        <v xml:space="preserve"> </v>
      </c>
      <c r="F128" s="19" t="str">
        <f t="shared" si="10"/>
        <v xml:space="preserve">  </v>
      </c>
      <c r="G128" s="19" t="str">
        <f t="shared" si="11"/>
        <v xml:space="preserve">  </v>
      </c>
      <c r="H128" s="4" t="str">
        <f t="shared" si="7"/>
        <v xml:space="preserve">    </v>
      </c>
      <c r="K128" s="4">
        <f t="shared" si="15"/>
        <v>0</v>
      </c>
      <c r="L128" s="4">
        <f t="shared" si="16"/>
        <v>0</v>
      </c>
      <c r="M128" s="4" t="str">
        <f t="shared" si="8"/>
        <v>00</v>
      </c>
    </row>
    <row r="129" spans="2:13" hidden="1" x14ac:dyDescent="0.3">
      <c r="B129" s="18">
        <v>23</v>
      </c>
      <c r="C129" s="4" t="s">
        <v>661</v>
      </c>
      <c r="D129" s="4" t="s">
        <v>662</v>
      </c>
      <c r="E129" s="14" t="str">
        <f t="shared" si="9"/>
        <v xml:space="preserve"> </v>
      </c>
      <c r="F129" s="19" t="str">
        <f t="shared" si="10"/>
        <v xml:space="preserve">  </v>
      </c>
      <c r="G129" s="19" t="str">
        <f t="shared" si="11"/>
        <v xml:space="preserve">   </v>
      </c>
      <c r="H129" s="4" t="str">
        <f t="shared" si="7"/>
        <v xml:space="preserve">     </v>
      </c>
      <c r="K129" s="4">
        <f t="shared" si="15"/>
        <v>0</v>
      </c>
      <c r="L129" s="4">
        <f t="shared" si="16"/>
        <v>0</v>
      </c>
      <c r="M129" s="4" t="str">
        <f t="shared" si="8"/>
        <v>00</v>
      </c>
    </row>
    <row r="130" spans="2:13" hidden="1" x14ac:dyDescent="0.3">
      <c r="B130" s="18">
        <v>24</v>
      </c>
      <c r="C130" s="4" t="s">
        <v>663</v>
      </c>
      <c r="D130" s="4" t="s">
        <v>664</v>
      </c>
      <c r="E130" s="14" t="str">
        <f t="shared" si="9"/>
        <v xml:space="preserve"> </v>
      </c>
      <c r="F130" s="19" t="str">
        <f t="shared" si="10"/>
        <v xml:space="preserve">  </v>
      </c>
      <c r="G130" s="19" t="str">
        <f t="shared" si="11"/>
        <v xml:space="preserve">  </v>
      </c>
      <c r="H130" s="4" t="str">
        <f t="shared" si="7"/>
        <v xml:space="preserve">    </v>
      </c>
      <c r="K130" s="4">
        <f t="shared" si="15"/>
        <v>0</v>
      </c>
      <c r="L130" s="4">
        <f t="shared" si="16"/>
        <v>0</v>
      </c>
      <c r="M130" s="4" t="str">
        <f t="shared" si="8"/>
        <v>00</v>
      </c>
    </row>
    <row r="131" spans="2:13" hidden="1" x14ac:dyDescent="0.3">
      <c r="B131" s="18">
        <v>25</v>
      </c>
      <c r="C131" s="4" t="s">
        <v>665</v>
      </c>
      <c r="D131" s="4" t="s">
        <v>666</v>
      </c>
      <c r="E131" s="14" t="str">
        <f t="shared" si="9"/>
        <v xml:space="preserve">  </v>
      </c>
      <c r="F131" s="19" t="str">
        <f t="shared" si="10"/>
        <v xml:space="preserve">  </v>
      </c>
      <c r="G131" s="19" t="str">
        <f t="shared" si="11"/>
        <v xml:space="preserve">  </v>
      </c>
      <c r="H131" s="4" t="str">
        <f t="shared" si="7"/>
        <v xml:space="preserve">    </v>
      </c>
      <c r="K131" s="4">
        <f t="shared" si="15"/>
        <v>0</v>
      </c>
      <c r="L131" s="4">
        <f t="shared" si="16"/>
        <v>0</v>
      </c>
      <c r="M131" s="4" t="str">
        <f t="shared" si="8"/>
        <v>00</v>
      </c>
    </row>
    <row r="132" spans="2:13" hidden="1" x14ac:dyDescent="0.3">
      <c r="B132" s="18">
        <v>26</v>
      </c>
      <c r="C132" s="4" t="s">
        <v>667</v>
      </c>
      <c r="D132" s="4" t="s">
        <v>668</v>
      </c>
      <c r="E132" s="14" t="str">
        <f t="shared" si="9"/>
        <v xml:space="preserve">  </v>
      </c>
      <c r="F132" s="19" t="str">
        <f t="shared" si="10"/>
        <v xml:space="preserve">  </v>
      </c>
      <c r="G132" s="19" t="str">
        <f t="shared" si="11"/>
        <v xml:space="preserve">  </v>
      </c>
      <c r="H132" s="4" t="str">
        <f t="shared" si="7"/>
        <v xml:space="preserve">    </v>
      </c>
      <c r="K132" s="4">
        <f t="shared" si="15"/>
        <v>0</v>
      </c>
      <c r="L132" s="4">
        <f t="shared" si="16"/>
        <v>0</v>
      </c>
      <c r="M132" s="4" t="str">
        <f t="shared" si="8"/>
        <v>00</v>
      </c>
    </row>
    <row r="133" spans="2:13" hidden="1" x14ac:dyDescent="0.3">
      <c r="B133" s="18">
        <v>27</v>
      </c>
      <c r="C133" s="4" t="s">
        <v>669</v>
      </c>
      <c r="D133" s="4" t="s">
        <v>670</v>
      </c>
      <c r="E133" s="14" t="str">
        <f t="shared" si="9"/>
        <v xml:space="preserve">  </v>
      </c>
      <c r="F133" s="19" t="str">
        <f t="shared" si="10"/>
        <v xml:space="preserve">  </v>
      </c>
      <c r="G133" s="19" t="str">
        <f t="shared" si="11"/>
        <v xml:space="preserve">  </v>
      </c>
      <c r="H133" s="4" t="str">
        <f t="shared" si="7"/>
        <v xml:space="preserve">    </v>
      </c>
      <c r="K133" s="4">
        <f t="shared" si="15"/>
        <v>0</v>
      </c>
      <c r="L133" s="4">
        <f t="shared" si="16"/>
        <v>0</v>
      </c>
      <c r="M133" s="4" t="str">
        <f t="shared" si="8"/>
        <v>00</v>
      </c>
    </row>
    <row r="134" spans="2:13" hidden="1" x14ac:dyDescent="0.3">
      <c r="B134" s="18">
        <v>28</v>
      </c>
      <c r="C134" s="4" t="s">
        <v>671</v>
      </c>
      <c r="D134" s="4" t="s">
        <v>672</v>
      </c>
      <c r="E134" s="14" t="str">
        <f t="shared" si="9"/>
        <v xml:space="preserve">  </v>
      </c>
      <c r="F134" s="19" t="str">
        <f t="shared" si="10"/>
        <v xml:space="preserve">  </v>
      </c>
      <c r="G134" s="19" t="str">
        <f t="shared" si="11"/>
        <v xml:space="preserve">  </v>
      </c>
      <c r="H134" s="4" t="str">
        <f t="shared" si="7"/>
        <v xml:space="preserve">    </v>
      </c>
      <c r="K134" s="4">
        <f t="shared" si="15"/>
        <v>0</v>
      </c>
      <c r="L134" s="4">
        <f t="shared" si="16"/>
        <v>0</v>
      </c>
      <c r="M134" s="4" t="str">
        <f t="shared" si="8"/>
        <v>00</v>
      </c>
    </row>
    <row r="135" spans="2:13" hidden="1" x14ac:dyDescent="0.3">
      <c r="B135" s="18">
        <v>29</v>
      </c>
      <c r="C135" s="4" t="s">
        <v>673</v>
      </c>
      <c r="D135" s="4" t="s">
        <v>674</v>
      </c>
      <c r="E135" s="14" t="str">
        <f t="shared" si="9"/>
        <v xml:space="preserve">  </v>
      </c>
      <c r="F135" s="19" t="str">
        <f t="shared" si="10"/>
        <v xml:space="preserve">  </v>
      </c>
      <c r="G135" s="19" t="str">
        <f t="shared" si="11"/>
        <v xml:space="preserve">  </v>
      </c>
      <c r="H135" s="4" t="str">
        <f t="shared" si="7"/>
        <v xml:space="preserve">    </v>
      </c>
      <c r="K135" s="4">
        <f t="shared" si="15"/>
        <v>0</v>
      </c>
      <c r="L135" s="4">
        <f t="shared" si="16"/>
        <v>0</v>
      </c>
      <c r="M135" s="4" t="str">
        <f t="shared" si="8"/>
        <v>00</v>
      </c>
    </row>
    <row r="136" spans="2:13" hidden="1" x14ac:dyDescent="0.3">
      <c r="B136" s="18">
        <v>30</v>
      </c>
      <c r="C136" s="4" t="s">
        <v>675</v>
      </c>
      <c r="D136" s="4" t="s">
        <v>676</v>
      </c>
      <c r="E136" s="14" t="str">
        <f t="shared" si="9"/>
        <v xml:space="preserve"> </v>
      </c>
      <c r="F136" s="19" t="str">
        <f t="shared" si="10"/>
        <v xml:space="preserve">  </v>
      </c>
      <c r="G136" s="19" t="str">
        <f t="shared" si="11"/>
        <v xml:space="preserve">  </v>
      </c>
      <c r="H136" s="4" t="str">
        <f t="shared" si="7"/>
        <v xml:space="preserve">    </v>
      </c>
      <c r="K136" s="4">
        <f t="shared" si="15"/>
        <v>0</v>
      </c>
      <c r="L136" s="4">
        <f t="shared" si="16"/>
        <v>0</v>
      </c>
      <c r="M136" s="4" t="str">
        <f t="shared" si="8"/>
        <v>00</v>
      </c>
    </row>
    <row r="137" spans="2:13" hidden="1" x14ac:dyDescent="0.3">
      <c r="B137" s="18">
        <v>31</v>
      </c>
      <c r="C137" s="4" t="s">
        <v>677</v>
      </c>
      <c r="D137" s="4" t="s">
        <v>678</v>
      </c>
      <c r="E137" s="14" t="str">
        <f t="shared" si="9"/>
        <v xml:space="preserve">  </v>
      </c>
      <c r="F137" s="19" t="str">
        <f t="shared" si="10"/>
        <v xml:space="preserve">  </v>
      </c>
      <c r="G137" s="19" t="str">
        <f t="shared" si="11"/>
        <v xml:space="preserve">  </v>
      </c>
      <c r="H137" s="4" t="str">
        <f t="shared" si="7"/>
        <v xml:space="preserve">    </v>
      </c>
      <c r="K137" s="4">
        <f t="shared" si="15"/>
        <v>0</v>
      </c>
      <c r="L137" s="4">
        <f t="shared" si="16"/>
        <v>0</v>
      </c>
      <c r="M137" s="4" t="str">
        <f t="shared" si="8"/>
        <v>00</v>
      </c>
    </row>
    <row r="138" spans="2:13" hidden="1" x14ac:dyDescent="0.3">
      <c r="B138" s="18">
        <v>32</v>
      </c>
      <c r="C138" s="4" t="s">
        <v>679</v>
      </c>
      <c r="D138" s="4" t="s">
        <v>680</v>
      </c>
      <c r="E138" s="14" t="str">
        <f t="shared" si="9"/>
        <v xml:space="preserve">  </v>
      </c>
      <c r="F138" s="19" t="str">
        <f t="shared" si="10"/>
        <v xml:space="preserve">  </v>
      </c>
      <c r="G138" s="19" t="str">
        <f t="shared" si="11"/>
        <v xml:space="preserve">  </v>
      </c>
      <c r="H138" s="4" t="str">
        <f t="shared" si="7"/>
        <v xml:space="preserve">    </v>
      </c>
      <c r="K138" s="4">
        <f t="shared" si="15"/>
        <v>0</v>
      </c>
      <c r="L138" s="4">
        <f t="shared" si="16"/>
        <v>0</v>
      </c>
      <c r="M138" s="4" t="str">
        <f t="shared" si="8"/>
        <v>00</v>
      </c>
    </row>
    <row r="139" spans="2:13" hidden="1" x14ac:dyDescent="0.3">
      <c r="B139" s="18">
        <v>33</v>
      </c>
      <c r="C139" s="4" t="s">
        <v>681</v>
      </c>
      <c r="D139" s="4" t="s">
        <v>682</v>
      </c>
      <c r="E139" s="14" t="str">
        <f t="shared" si="9"/>
        <v xml:space="preserve"> </v>
      </c>
      <c r="F139" s="19" t="str">
        <f t="shared" si="10"/>
        <v xml:space="preserve">  </v>
      </c>
      <c r="G139" s="19" t="str">
        <f t="shared" si="11"/>
        <v xml:space="preserve">  </v>
      </c>
      <c r="H139" s="4" t="str">
        <f t="shared" ref="H139:H159" si="17">F139&amp;G139</f>
        <v xml:space="preserve">    </v>
      </c>
      <c r="K139" s="4">
        <f t="shared" si="15"/>
        <v>0</v>
      </c>
      <c r="L139" s="4">
        <f t="shared" si="16"/>
        <v>0</v>
      </c>
      <c r="M139" s="4" t="str">
        <f t="shared" ref="M139:M159" si="18">K139&amp;L139</f>
        <v>00</v>
      </c>
    </row>
    <row r="140" spans="2:13" hidden="1" x14ac:dyDescent="0.3">
      <c r="B140" s="18">
        <v>34</v>
      </c>
      <c r="C140" s="4" t="s">
        <v>683</v>
      </c>
      <c r="D140" s="4" t="s">
        <v>684</v>
      </c>
      <c r="E140" s="14" t="str">
        <f t="shared" si="9"/>
        <v xml:space="preserve">  </v>
      </c>
      <c r="F140" s="19" t="str">
        <f t="shared" si="10"/>
        <v xml:space="preserve">  </v>
      </c>
      <c r="G140" s="19" t="str">
        <f t="shared" si="11"/>
        <v xml:space="preserve">  </v>
      </c>
      <c r="H140" s="4" t="str">
        <f t="shared" si="17"/>
        <v xml:space="preserve">    </v>
      </c>
      <c r="K140" s="4">
        <f t="shared" si="15"/>
        <v>0</v>
      </c>
      <c r="L140" s="4">
        <f t="shared" si="16"/>
        <v>0</v>
      </c>
      <c r="M140" s="4" t="str">
        <f t="shared" si="18"/>
        <v>00</v>
      </c>
    </row>
    <row r="141" spans="2:13" hidden="1" x14ac:dyDescent="0.3">
      <c r="B141" s="18">
        <v>35</v>
      </c>
      <c r="C141" s="4" t="s">
        <v>685</v>
      </c>
      <c r="D141" s="4" t="s">
        <v>686</v>
      </c>
      <c r="E141" s="14" t="str">
        <f t="shared" si="9"/>
        <v xml:space="preserve">  </v>
      </c>
      <c r="F141" s="19" t="str">
        <f t="shared" si="10"/>
        <v xml:space="preserve">  </v>
      </c>
      <c r="G141" s="19" t="str">
        <f t="shared" si="11"/>
        <v xml:space="preserve">  </v>
      </c>
      <c r="H141" s="4" t="str">
        <f t="shared" si="17"/>
        <v xml:space="preserve">    </v>
      </c>
      <c r="K141" s="4">
        <f t="shared" si="15"/>
        <v>0</v>
      </c>
      <c r="L141" s="4">
        <f t="shared" si="16"/>
        <v>0</v>
      </c>
      <c r="M141" s="4" t="str">
        <f t="shared" si="18"/>
        <v>00</v>
      </c>
    </row>
    <row r="142" spans="2:13" hidden="1" x14ac:dyDescent="0.3">
      <c r="B142" s="18">
        <v>36</v>
      </c>
      <c r="C142" s="4" t="s">
        <v>687</v>
      </c>
      <c r="D142" s="4" t="s">
        <v>688</v>
      </c>
      <c r="E142" s="14" t="str">
        <f t="shared" si="9"/>
        <v xml:space="preserve">  </v>
      </c>
      <c r="F142" s="19" t="str">
        <f t="shared" si="10"/>
        <v xml:space="preserve">  </v>
      </c>
      <c r="G142" s="19" t="str">
        <f t="shared" si="11"/>
        <v xml:space="preserve">  </v>
      </c>
      <c r="H142" s="4" t="str">
        <f t="shared" si="17"/>
        <v xml:space="preserve">    </v>
      </c>
      <c r="K142" s="4">
        <f t="shared" si="15"/>
        <v>0</v>
      </c>
      <c r="L142" s="4">
        <f t="shared" si="16"/>
        <v>0</v>
      </c>
      <c r="M142" s="4" t="str">
        <f t="shared" si="18"/>
        <v>00</v>
      </c>
    </row>
    <row r="143" spans="2:13" hidden="1" x14ac:dyDescent="0.3">
      <c r="B143" s="18">
        <v>37</v>
      </c>
      <c r="C143" s="4" t="s">
        <v>689</v>
      </c>
      <c r="D143" s="4" t="s">
        <v>690</v>
      </c>
      <c r="E143" s="14" t="str">
        <f t="shared" si="9"/>
        <v xml:space="preserve">  </v>
      </c>
      <c r="F143" s="19" t="str">
        <f t="shared" si="10"/>
        <v xml:space="preserve">  </v>
      </c>
      <c r="G143" s="19" t="str">
        <f t="shared" si="11"/>
        <v xml:space="preserve">  </v>
      </c>
      <c r="H143" s="4" t="str">
        <f t="shared" si="17"/>
        <v xml:space="preserve">    </v>
      </c>
      <c r="K143" s="4">
        <f t="shared" si="15"/>
        <v>0</v>
      </c>
      <c r="L143" s="4">
        <f t="shared" si="16"/>
        <v>0</v>
      </c>
      <c r="M143" s="4" t="str">
        <f t="shared" si="18"/>
        <v>00</v>
      </c>
    </row>
    <row r="144" spans="2:13" hidden="1" x14ac:dyDescent="0.3">
      <c r="B144" s="18">
        <v>38</v>
      </c>
      <c r="C144" s="4" t="s">
        <v>691</v>
      </c>
      <c r="D144" s="4" t="s">
        <v>692</v>
      </c>
      <c r="E144" s="14" t="str">
        <f t="shared" si="9"/>
        <v xml:space="preserve">  </v>
      </c>
      <c r="F144" s="19" t="str">
        <f t="shared" si="10"/>
        <v xml:space="preserve">  </v>
      </c>
      <c r="G144" s="19" t="str">
        <f t="shared" si="11"/>
        <v xml:space="preserve">  </v>
      </c>
      <c r="H144" s="4" t="str">
        <f t="shared" si="17"/>
        <v xml:space="preserve">    </v>
      </c>
      <c r="K144" s="4">
        <f t="shared" si="15"/>
        <v>0</v>
      </c>
      <c r="L144" s="4">
        <f t="shared" si="16"/>
        <v>0</v>
      </c>
      <c r="M144" s="4" t="str">
        <f t="shared" si="18"/>
        <v>00</v>
      </c>
    </row>
    <row r="145" spans="2:13" hidden="1" x14ac:dyDescent="0.3">
      <c r="B145" s="18">
        <v>39</v>
      </c>
      <c r="C145" s="4" t="s">
        <v>693</v>
      </c>
      <c r="D145" s="4" t="s">
        <v>694</v>
      </c>
      <c r="E145" s="14" t="str">
        <f t="shared" si="9"/>
        <v xml:space="preserve">  </v>
      </c>
      <c r="F145" s="19" t="str">
        <f t="shared" si="10"/>
        <v xml:space="preserve">  </v>
      </c>
      <c r="G145" s="19" t="str">
        <f t="shared" si="11"/>
        <v xml:space="preserve">  </v>
      </c>
      <c r="H145" s="4" t="str">
        <f t="shared" si="17"/>
        <v xml:space="preserve">    </v>
      </c>
      <c r="K145" s="4">
        <f t="shared" si="15"/>
        <v>0</v>
      </c>
      <c r="L145" s="4">
        <f t="shared" si="16"/>
        <v>0</v>
      </c>
      <c r="M145" s="4" t="str">
        <f t="shared" si="18"/>
        <v>00</v>
      </c>
    </row>
    <row r="146" spans="2:13" hidden="1" x14ac:dyDescent="0.3">
      <c r="B146" s="18">
        <v>40</v>
      </c>
      <c r="C146" s="4" t="s">
        <v>695</v>
      </c>
      <c r="D146" s="4" t="s">
        <v>696</v>
      </c>
      <c r="E146" s="14" t="str">
        <f t="shared" si="9"/>
        <v xml:space="preserve">  </v>
      </c>
      <c r="F146" s="19" t="str">
        <f t="shared" si="10"/>
        <v xml:space="preserve">  </v>
      </c>
      <c r="G146" s="19" t="str">
        <f t="shared" si="11"/>
        <v xml:space="preserve">  </v>
      </c>
      <c r="H146" s="4" t="str">
        <f t="shared" si="17"/>
        <v xml:space="preserve">    </v>
      </c>
      <c r="K146" s="4">
        <f t="shared" si="15"/>
        <v>0</v>
      </c>
      <c r="L146" s="4">
        <f t="shared" si="16"/>
        <v>0</v>
      </c>
      <c r="M146" s="4" t="str">
        <f t="shared" si="18"/>
        <v>00</v>
      </c>
    </row>
    <row r="147" spans="2:13" hidden="1" x14ac:dyDescent="0.3">
      <c r="B147" s="18">
        <v>41</v>
      </c>
      <c r="C147" s="4" t="s">
        <v>697</v>
      </c>
      <c r="D147" s="4" t="s">
        <v>698</v>
      </c>
      <c r="E147" s="14" t="str">
        <f t="shared" si="9"/>
        <v xml:space="preserve">  </v>
      </c>
      <c r="F147" s="19" t="str">
        <f t="shared" si="10"/>
        <v xml:space="preserve">  </v>
      </c>
      <c r="G147" s="19" t="str">
        <f t="shared" si="11"/>
        <v xml:space="preserve">  </v>
      </c>
      <c r="H147" s="4" t="str">
        <f t="shared" si="17"/>
        <v xml:space="preserve">    </v>
      </c>
      <c r="K147" s="4">
        <f t="shared" si="15"/>
        <v>0</v>
      </c>
      <c r="L147" s="4">
        <f t="shared" si="16"/>
        <v>0</v>
      </c>
      <c r="M147" s="4" t="str">
        <f t="shared" si="18"/>
        <v>00</v>
      </c>
    </row>
    <row r="148" spans="2:13" hidden="1" x14ac:dyDescent="0.3">
      <c r="B148" s="18">
        <v>42</v>
      </c>
      <c r="C148" s="4" t="s">
        <v>699</v>
      </c>
      <c r="D148" s="4" t="s">
        <v>700</v>
      </c>
      <c r="E148" s="14" t="str">
        <f t="shared" si="9"/>
        <v xml:space="preserve">  </v>
      </c>
      <c r="F148" s="19" t="str">
        <f t="shared" si="10"/>
        <v xml:space="preserve">  </v>
      </c>
      <c r="G148" s="19" t="str">
        <f t="shared" si="11"/>
        <v xml:space="preserve">  </v>
      </c>
      <c r="H148" s="4" t="str">
        <f t="shared" si="17"/>
        <v xml:space="preserve">    </v>
      </c>
      <c r="K148" s="4">
        <f t="shared" si="15"/>
        <v>0</v>
      </c>
      <c r="L148" s="4">
        <f t="shared" si="16"/>
        <v>0</v>
      </c>
      <c r="M148" s="4" t="str">
        <f t="shared" si="18"/>
        <v>00</v>
      </c>
    </row>
    <row r="149" spans="2:13" hidden="1" x14ac:dyDescent="0.3">
      <c r="B149" s="18">
        <v>43</v>
      </c>
      <c r="C149" s="4" t="s">
        <v>701</v>
      </c>
      <c r="D149" s="4" t="s">
        <v>702</v>
      </c>
      <c r="E149" s="14" t="str">
        <f t="shared" si="9"/>
        <v xml:space="preserve">  </v>
      </c>
      <c r="F149" s="19" t="str">
        <f t="shared" si="10"/>
        <v xml:space="preserve">  </v>
      </c>
      <c r="G149" s="19" t="str">
        <f t="shared" si="11"/>
        <v xml:space="preserve">  </v>
      </c>
      <c r="H149" s="4" t="str">
        <f t="shared" si="17"/>
        <v xml:space="preserve">    </v>
      </c>
      <c r="K149" s="4">
        <f t="shared" si="15"/>
        <v>0</v>
      </c>
      <c r="L149" s="4">
        <f t="shared" si="16"/>
        <v>0</v>
      </c>
      <c r="M149" s="4" t="str">
        <f t="shared" si="18"/>
        <v>00</v>
      </c>
    </row>
    <row r="150" spans="2:13" hidden="1" x14ac:dyDescent="0.3">
      <c r="B150" s="18">
        <v>44</v>
      </c>
      <c r="C150" s="4" t="s">
        <v>703</v>
      </c>
      <c r="D150" s="4" t="s">
        <v>704</v>
      </c>
      <c r="E150" s="14" t="str">
        <f t="shared" si="9"/>
        <v xml:space="preserve"> </v>
      </c>
      <c r="F150" s="19" t="str">
        <f t="shared" si="10"/>
        <v xml:space="preserve">   </v>
      </c>
      <c r="G150" s="19" t="str">
        <f t="shared" si="11"/>
        <v xml:space="preserve">  </v>
      </c>
      <c r="H150" s="4" t="str">
        <f t="shared" si="17"/>
        <v xml:space="preserve">     </v>
      </c>
      <c r="K150" s="4">
        <f t="shared" si="15"/>
        <v>0</v>
      </c>
      <c r="L150" s="4">
        <f t="shared" si="16"/>
        <v>0</v>
      </c>
      <c r="M150" s="4" t="str">
        <f t="shared" si="18"/>
        <v>00</v>
      </c>
    </row>
    <row r="151" spans="2:13" hidden="1" x14ac:dyDescent="0.3">
      <c r="B151" s="18">
        <v>45</v>
      </c>
      <c r="C151" s="4" t="s">
        <v>705</v>
      </c>
      <c r="D151" s="4" t="s">
        <v>706</v>
      </c>
      <c r="E151" s="14" t="str">
        <f t="shared" si="9"/>
        <v xml:space="preserve">  </v>
      </c>
      <c r="F151" s="19" t="str">
        <f t="shared" si="10"/>
        <v xml:space="preserve">  </v>
      </c>
      <c r="G151" s="19" t="str">
        <f t="shared" si="11"/>
        <v xml:space="preserve">  </v>
      </c>
      <c r="H151" s="4" t="str">
        <f t="shared" si="17"/>
        <v xml:space="preserve">    </v>
      </c>
      <c r="K151" s="4">
        <f t="shared" si="15"/>
        <v>0</v>
      </c>
      <c r="L151" s="4">
        <f t="shared" si="16"/>
        <v>0</v>
      </c>
      <c r="M151" s="4" t="str">
        <f t="shared" si="18"/>
        <v>00</v>
      </c>
    </row>
    <row r="152" spans="2:13" hidden="1" x14ac:dyDescent="0.3">
      <c r="B152" s="18">
        <v>46</v>
      </c>
      <c r="C152" s="4" t="s">
        <v>707</v>
      </c>
      <c r="D152" s="4" t="s">
        <v>708</v>
      </c>
      <c r="E152" s="14" t="str">
        <f t="shared" si="9"/>
        <v xml:space="preserve"> </v>
      </c>
      <c r="F152" s="19" t="str">
        <f t="shared" si="10"/>
        <v xml:space="preserve">  </v>
      </c>
      <c r="G152" s="19" t="str">
        <f t="shared" si="11"/>
        <v xml:space="preserve">  </v>
      </c>
      <c r="H152" s="4" t="str">
        <f t="shared" si="17"/>
        <v xml:space="preserve">    </v>
      </c>
      <c r="K152" s="4">
        <f t="shared" si="15"/>
        <v>0</v>
      </c>
      <c r="L152" s="4">
        <f t="shared" si="16"/>
        <v>0</v>
      </c>
      <c r="M152" s="4" t="str">
        <f t="shared" si="18"/>
        <v>00</v>
      </c>
    </row>
    <row r="153" spans="2:13" hidden="1" x14ac:dyDescent="0.3">
      <c r="B153" s="18">
        <v>47</v>
      </c>
      <c r="C153" s="4" t="s">
        <v>709</v>
      </c>
      <c r="D153" s="4" t="s">
        <v>710</v>
      </c>
      <c r="E153" s="14" t="str">
        <f t="shared" si="9"/>
        <v xml:space="preserve">  </v>
      </c>
      <c r="F153" s="19" t="str">
        <f t="shared" si="10"/>
        <v xml:space="preserve">  </v>
      </c>
      <c r="G153" s="19" t="str">
        <f t="shared" si="11"/>
        <v xml:space="preserve">  </v>
      </c>
      <c r="H153" s="4" t="str">
        <f t="shared" si="17"/>
        <v xml:space="preserve">    </v>
      </c>
      <c r="K153" s="4">
        <f t="shared" si="15"/>
        <v>0</v>
      </c>
      <c r="L153" s="4">
        <f t="shared" si="16"/>
        <v>0</v>
      </c>
      <c r="M153" s="4" t="str">
        <f t="shared" si="18"/>
        <v>00</v>
      </c>
    </row>
    <row r="154" spans="2:13" hidden="1" x14ac:dyDescent="0.3">
      <c r="B154" s="18">
        <v>48</v>
      </c>
      <c r="C154" s="4" t="s">
        <v>711</v>
      </c>
      <c r="D154" s="4" t="s">
        <v>712</v>
      </c>
      <c r="E154" s="14" t="str">
        <f t="shared" si="9"/>
        <v xml:space="preserve">  </v>
      </c>
      <c r="F154" s="19" t="str">
        <f t="shared" si="10"/>
        <v xml:space="preserve">  </v>
      </c>
      <c r="G154" s="19" t="str">
        <f t="shared" si="11"/>
        <v xml:space="preserve">  </v>
      </c>
      <c r="H154" s="4" t="str">
        <f t="shared" si="17"/>
        <v xml:space="preserve">    </v>
      </c>
      <c r="K154" s="4">
        <f t="shared" si="15"/>
        <v>0</v>
      </c>
      <c r="L154" s="4">
        <f t="shared" si="16"/>
        <v>0</v>
      </c>
      <c r="M154" s="4" t="str">
        <f t="shared" si="18"/>
        <v>00</v>
      </c>
    </row>
    <row r="155" spans="2:13" hidden="1" x14ac:dyDescent="0.3">
      <c r="B155" s="18">
        <v>49</v>
      </c>
      <c r="C155" s="4" t="s">
        <v>713</v>
      </c>
      <c r="D155" s="4" t="s">
        <v>714</v>
      </c>
      <c r="E155" s="14" t="str">
        <f t="shared" si="9"/>
        <v xml:space="preserve">  </v>
      </c>
      <c r="F155" s="19" t="str">
        <f t="shared" si="10"/>
        <v xml:space="preserve">  </v>
      </c>
      <c r="G155" s="19" t="str">
        <f t="shared" si="11"/>
        <v xml:space="preserve">  </v>
      </c>
      <c r="H155" s="4" t="str">
        <f t="shared" si="17"/>
        <v xml:space="preserve">    </v>
      </c>
      <c r="K155" s="4">
        <f t="shared" si="15"/>
        <v>0</v>
      </c>
      <c r="L155" s="4">
        <f t="shared" si="16"/>
        <v>0</v>
      </c>
      <c r="M155" s="4" t="str">
        <f t="shared" si="18"/>
        <v>00</v>
      </c>
    </row>
    <row r="156" spans="2:13" hidden="1" x14ac:dyDescent="0.3">
      <c r="B156" s="18">
        <v>50</v>
      </c>
      <c r="C156" s="4" t="s">
        <v>715</v>
      </c>
      <c r="D156" s="4" t="s">
        <v>716</v>
      </c>
      <c r="E156" s="14" t="str">
        <f t="shared" si="9"/>
        <v xml:space="preserve">  </v>
      </c>
      <c r="F156" s="19" t="str">
        <f t="shared" si="10"/>
        <v xml:space="preserve">  </v>
      </c>
      <c r="G156" s="19" t="str">
        <f t="shared" si="11"/>
        <v xml:space="preserve">  </v>
      </c>
      <c r="H156" s="4" t="str">
        <f t="shared" si="17"/>
        <v xml:space="preserve">    </v>
      </c>
      <c r="K156" s="4">
        <f t="shared" si="15"/>
        <v>0</v>
      </c>
      <c r="L156" s="4">
        <f t="shared" si="16"/>
        <v>0</v>
      </c>
      <c r="M156" s="4" t="str">
        <f t="shared" si="18"/>
        <v>00</v>
      </c>
    </row>
    <row r="157" spans="2:13" hidden="1" x14ac:dyDescent="0.3">
      <c r="B157" s="18">
        <v>51</v>
      </c>
      <c r="C157" s="4" t="s">
        <v>717</v>
      </c>
      <c r="D157" s="4" t="s">
        <v>718</v>
      </c>
      <c r="E157" s="14" t="str">
        <f t="shared" si="9"/>
        <v xml:space="preserve">  </v>
      </c>
      <c r="F157" s="19" t="str">
        <f t="shared" si="10"/>
        <v xml:space="preserve">  </v>
      </c>
      <c r="G157" s="19" t="str">
        <f t="shared" si="11"/>
        <v xml:space="preserve">  </v>
      </c>
      <c r="H157" s="4" t="str">
        <f t="shared" si="17"/>
        <v xml:space="preserve">    </v>
      </c>
      <c r="K157" s="4">
        <f t="shared" si="15"/>
        <v>0</v>
      </c>
      <c r="L157" s="4">
        <f t="shared" si="16"/>
        <v>0</v>
      </c>
      <c r="M157" s="4" t="str">
        <f t="shared" si="18"/>
        <v>00</v>
      </c>
    </row>
    <row r="158" spans="2:13" hidden="1" x14ac:dyDescent="0.3">
      <c r="B158" s="18">
        <v>52</v>
      </c>
      <c r="C158" s="4" t="s">
        <v>719</v>
      </c>
      <c r="D158" s="4" t="s">
        <v>720</v>
      </c>
      <c r="E158" s="14" t="str">
        <f t="shared" si="9"/>
        <v xml:space="preserve"> </v>
      </c>
      <c r="F158" s="19" t="str">
        <f t="shared" si="10"/>
        <v xml:space="preserve">  </v>
      </c>
      <c r="G158" s="19" t="str">
        <f t="shared" si="11"/>
        <v xml:space="preserve">  </v>
      </c>
      <c r="H158" s="4" t="str">
        <f t="shared" si="17"/>
        <v xml:space="preserve">    </v>
      </c>
      <c r="K158" s="4">
        <f t="shared" si="15"/>
        <v>0</v>
      </c>
      <c r="L158" s="4">
        <f t="shared" si="16"/>
        <v>0</v>
      </c>
      <c r="M158" s="4" t="str">
        <f t="shared" si="18"/>
        <v>00</v>
      </c>
    </row>
    <row r="159" spans="2:13" hidden="1" x14ac:dyDescent="0.3">
      <c r="B159" s="18">
        <v>53</v>
      </c>
      <c r="C159" s="4" t="s">
        <v>724</v>
      </c>
      <c r="D159" s="4" t="s">
        <v>725</v>
      </c>
      <c r="E159" s="14" t="str">
        <f t="shared" si="9"/>
        <v xml:space="preserve">  </v>
      </c>
      <c r="F159" s="19" t="str">
        <f t="shared" si="10"/>
        <v xml:space="preserve">  </v>
      </c>
      <c r="G159" s="19" t="str">
        <f t="shared" si="11"/>
        <v xml:space="preserve">  </v>
      </c>
      <c r="H159" s="4" t="str">
        <f t="shared" si="17"/>
        <v xml:space="preserve">    </v>
      </c>
      <c r="K159" s="4">
        <f t="shared" si="15"/>
        <v>0</v>
      </c>
      <c r="L159" s="4">
        <f t="shared" si="16"/>
        <v>0</v>
      </c>
      <c r="M159" s="4" t="str">
        <f t="shared" si="18"/>
        <v>00</v>
      </c>
    </row>
  </sheetData>
  <sheetProtection algorithmName="SHA-512" hashValue="7V3qxEZkxcPAGKerHTZEUF6zhuUHSZyjqjwGyhwfeCs4kq+y9VptvKyl9J7AK/9x3E8XIZXrnN8qzhHSYhWDng==" saltValue="2wKTORMWDmUKYLFRgiGgUw==" spinCount="100000" sheet="1" objects="1" scenarios="1"/>
  <mergeCells count="160">
    <mergeCell ref="A105:AV105"/>
    <mergeCell ref="B1:BB1"/>
    <mergeCell ref="BD2:BF2"/>
    <mergeCell ref="B2:F2"/>
    <mergeCell ref="G2:J2"/>
    <mergeCell ref="K2:N2"/>
    <mergeCell ref="O2:S2"/>
    <mergeCell ref="T2:W2"/>
    <mergeCell ref="X2:AA2"/>
    <mergeCell ref="AB2:AF2"/>
    <mergeCell ref="AG2:AJ2"/>
    <mergeCell ref="AK2:AO2"/>
    <mergeCell ref="AP2:AS2"/>
    <mergeCell ref="AT2:AW2"/>
    <mergeCell ref="AX2:BB2"/>
    <mergeCell ref="S3:V3"/>
    <mergeCell ref="W3:AA3"/>
    <mergeCell ref="AF3:AI3"/>
    <mergeCell ref="AJ3:AN3"/>
    <mergeCell ref="AS3:AV3"/>
    <mergeCell ref="AW3:BB3"/>
    <mergeCell ref="A23:AU23"/>
    <mergeCell ref="A24:AU24"/>
    <mergeCell ref="A21:AU21"/>
    <mergeCell ref="AL20:AN20"/>
    <mergeCell ref="AO20:AR20"/>
    <mergeCell ref="AS20:AU20"/>
    <mergeCell ref="A20:Q20"/>
    <mergeCell ref="R20:T20"/>
    <mergeCell ref="U20:X20"/>
    <mergeCell ref="Y20:AA20"/>
    <mergeCell ref="A16:Q16"/>
    <mergeCell ref="A15:Q15"/>
    <mergeCell ref="AB16:AD16"/>
    <mergeCell ref="AE16:AH16"/>
    <mergeCell ref="AI16:AK16"/>
    <mergeCell ref="AB17:AD17"/>
    <mergeCell ref="AE17:AH17"/>
    <mergeCell ref="AB20:AD20"/>
    <mergeCell ref="AE20:AH20"/>
    <mergeCell ref="AI20:AK20"/>
    <mergeCell ref="AL18:AN18"/>
    <mergeCell ref="AO18:AR18"/>
    <mergeCell ref="AS18:AU18"/>
    <mergeCell ref="AL19:AN19"/>
    <mergeCell ref="AO19:AR19"/>
    <mergeCell ref="AS19:AU19"/>
    <mergeCell ref="AL16:AN16"/>
    <mergeCell ref="A14:Q14"/>
    <mergeCell ref="A19:Q19"/>
    <mergeCell ref="A18:Q18"/>
    <mergeCell ref="A17:Q17"/>
    <mergeCell ref="R13:T13"/>
    <mergeCell ref="U13:X13"/>
    <mergeCell ref="Y13:AA13"/>
    <mergeCell ref="R14:T14"/>
    <mergeCell ref="U14:X14"/>
    <mergeCell ref="Y14:AA14"/>
    <mergeCell ref="R15:T15"/>
    <mergeCell ref="U15:X15"/>
    <mergeCell ref="Y15:AA15"/>
    <mergeCell ref="U16:X16"/>
    <mergeCell ref="Y16:AA16"/>
    <mergeCell ref="R17:T17"/>
    <mergeCell ref="U17:X17"/>
    <mergeCell ref="Y17:AA17"/>
    <mergeCell ref="R19:T19"/>
    <mergeCell ref="R18:T18"/>
    <mergeCell ref="U18:X18"/>
    <mergeCell ref="Y18:AA18"/>
    <mergeCell ref="U19:X19"/>
    <mergeCell ref="Y19:AA19"/>
    <mergeCell ref="O3:R3"/>
    <mergeCell ref="AB3:AE3"/>
    <mergeCell ref="AO3:AR3"/>
    <mergeCell ref="R10:T10"/>
    <mergeCell ref="U10:X10"/>
    <mergeCell ref="Y10:AA10"/>
    <mergeCell ref="R11:T11"/>
    <mergeCell ref="U11:X11"/>
    <mergeCell ref="Y11:AA11"/>
    <mergeCell ref="R9:T9"/>
    <mergeCell ref="U9:X9"/>
    <mergeCell ref="Y9:AA9"/>
    <mergeCell ref="R8:T8"/>
    <mergeCell ref="U8:X8"/>
    <mergeCell ref="Y8:AA8"/>
    <mergeCell ref="A8:Q8"/>
    <mergeCell ref="A9:Q9"/>
    <mergeCell ref="AB8:AD8"/>
    <mergeCell ref="AE8:AH8"/>
    <mergeCell ref="AI8:AK8"/>
    <mergeCell ref="AB9:AD9"/>
    <mergeCell ref="AE9:AH9"/>
    <mergeCell ref="AI9:AK9"/>
    <mergeCell ref="AL8:AN8"/>
    <mergeCell ref="AO8:AR8"/>
    <mergeCell ref="AS8:AU8"/>
    <mergeCell ref="B3:E3"/>
    <mergeCell ref="F3:I3"/>
    <mergeCell ref="J3:N3"/>
    <mergeCell ref="R12:T12"/>
    <mergeCell ref="U12:X12"/>
    <mergeCell ref="Y12:AA12"/>
    <mergeCell ref="A13:Q13"/>
    <mergeCell ref="A12:Q12"/>
    <mergeCell ref="A11:Q11"/>
    <mergeCell ref="A10:Q10"/>
    <mergeCell ref="AB10:AD10"/>
    <mergeCell ref="AE10:AH10"/>
    <mergeCell ref="AI10:AK10"/>
    <mergeCell ref="AB11:AD11"/>
    <mergeCell ref="AE11:AH11"/>
    <mergeCell ref="AI11:AK11"/>
    <mergeCell ref="AB12:AD12"/>
    <mergeCell ref="AE12:AH12"/>
    <mergeCell ref="AI12:AK12"/>
    <mergeCell ref="AO13:AR13"/>
    <mergeCell ref="AS13:AU13"/>
    <mergeCell ref="AB13:AD13"/>
    <mergeCell ref="AO16:AR16"/>
    <mergeCell ref="AS16:AU16"/>
    <mergeCell ref="AL17:AN17"/>
    <mergeCell ref="AO17:AR17"/>
    <mergeCell ref="AS17:AU17"/>
    <mergeCell ref="AB18:AD18"/>
    <mergeCell ref="AE18:AH18"/>
    <mergeCell ref="AI18:AK18"/>
    <mergeCell ref="AB19:AD19"/>
    <mergeCell ref="AE19:AH19"/>
    <mergeCell ref="AI19:AK19"/>
    <mergeCell ref="AE13:AH13"/>
    <mergeCell ref="AI13:AK13"/>
    <mergeCell ref="AB14:AD14"/>
    <mergeCell ref="AE14:AH14"/>
    <mergeCell ref="AI14:AK14"/>
    <mergeCell ref="AB15:AD15"/>
    <mergeCell ref="AI17:AK17"/>
    <mergeCell ref="AE15:AH15"/>
    <mergeCell ref="R16:T16"/>
    <mergeCell ref="AL9:AN9"/>
    <mergeCell ref="AO9:AR9"/>
    <mergeCell ref="AS9:AU9"/>
    <mergeCell ref="AI15:AK15"/>
    <mergeCell ref="AL10:AN10"/>
    <mergeCell ref="AO10:AR10"/>
    <mergeCell ref="AS10:AU10"/>
    <mergeCell ref="AL11:AN11"/>
    <mergeCell ref="AO11:AR11"/>
    <mergeCell ref="AS11:AU11"/>
    <mergeCell ref="AL12:AN12"/>
    <mergeCell ref="AO12:AR12"/>
    <mergeCell ref="AS12:AU12"/>
    <mergeCell ref="AL13:AN13"/>
    <mergeCell ref="AL14:AN14"/>
    <mergeCell ref="AO14:AR14"/>
    <mergeCell ref="AS14:AU14"/>
    <mergeCell ref="AL15:AN15"/>
    <mergeCell ref="AO15:AR15"/>
    <mergeCell ref="AS15:AU15"/>
  </mergeCells>
  <phoneticPr fontId="25" type="noConversion"/>
  <conditionalFormatting sqref="B5:BB5">
    <cfRule type="expression" dxfId="344" priority="18">
      <formula>B5=" "</formula>
    </cfRule>
  </conditionalFormatting>
  <conditionalFormatting sqref="B6:BB6">
    <cfRule type="expression" dxfId="343" priority="7">
      <formula>B6="      "</formula>
    </cfRule>
    <cfRule type="expression" dxfId="342" priority="8">
      <formula>B6="     "</formula>
    </cfRule>
  </conditionalFormatting>
  <conditionalFormatting sqref="E107:E159">
    <cfRule type="expression" dxfId="341" priority="22">
      <formula>E107=" "</formula>
    </cfRule>
  </conditionalFormatting>
  <conditionalFormatting sqref="F107:G159">
    <cfRule type="expression" dxfId="340" priority="11">
      <formula>F107="   "</formula>
    </cfRule>
  </conditionalFormatting>
  <conditionalFormatting sqref="H107:H159">
    <cfRule type="expression" dxfId="339" priority="9">
      <formula>H107="      "</formula>
    </cfRule>
    <cfRule type="expression" dxfId="338" priority="10">
      <formula>H107="     "</formula>
    </cfRule>
  </conditionalFormatting>
  <hyperlinks>
    <hyperlink ref="A1" location="'Zbirni prikaz'!A1" display="Belgija" xr:uid="{C0AEB31C-8FDB-43F6-BB9F-342E20D8DCB0}"/>
    <hyperlink ref="A21:AU21" r:id="rId1" display="Izvor: https://www.timeanddate.com/holidays/" xr:uid="{97B8C9F1-6227-4F38-8784-A9B2E38DE43B}"/>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beginsWith" priority="3" operator="beginsWith" id="{695C6170-F993-4FA4-BA71-D5CA2BECE120}">
            <xm:f>LEFT(U9,LEN("nedjelja"))="nedjelja"</xm:f>
            <xm:f>"nedjelja"</xm:f>
            <x14:dxf>
              <fill>
                <patternFill patternType="gray125">
                  <bgColor theme="6" tint="0.39994506668294322"/>
                </patternFill>
              </fill>
            </x14:dxf>
          </x14:cfRule>
          <x14:cfRule type="containsText" priority="4" operator="containsText" id="{9E1CD9D5-B2E3-4088-B094-44FDF1ED2D14}">
            <xm:f>NOT(ISERROR(SEARCH("subota",U9)))</xm:f>
            <xm:f>"subota"</xm:f>
            <x14:dxf>
              <fill>
                <patternFill patternType="gray125">
                  <bgColor theme="6" tint="0.39994506668294322"/>
                </patternFill>
              </fill>
            </x14:dxf>
          </x14:cfRule>
          <xm:sqref>U9:X20</xm:sqref>
        </x14:conditionalFormatting>
        <x14:conditionalFormatting xmlns:xm="http://schemas.microsoft.com/office/excel/2006/main">
          <x14:cfRule type="beginsWith" priority="15" operator="beginsWith" id="{C71B638D-0A27-4C3F-A522-BDD002B7E066}">
            <xm:f>LEFT(AE9,LEN("nedjelja"))="nedjelja"</xm:f>
            <xm:f>"nedjelja"</xm:f>
            <x14:dxf>
              <fill>
                <patternFill patternType="gray125">
                  <bgColor theme="6" tint="0.39994506668294322"/>
                </patternFill>
              </fill>
            </x14:dxf>
          </x14:cfRule>
          <x14:cfRule type="containsText" priority="16" operator="containsText" id="{E4404DC7-3870-4E2B-8CF9-A97A7172D3F1}">
            <xm:f>NOT(ISERROR(SEARCH("subota",AE9)))</xm:f>
            <xm:f>"subota"</xm:f>
            <x14:dxf>
              <fill>
                <patternFill patternType="gray125">
                  <bgColor theme="6" tint="0.39994506668294322"/>
                </patternFill>
              </fill>
            </x14:dxf>
          </x14:cfRule>
          <xm:sqref>AE9:AH20</xm:sqref>
        </x14:conditionalFormatting>
        <x14:conditionalFormatting xmlns:xm="http://schemas.microsoft.com/office/excel/2006/main">
          <x14:cfRule type="beginsWith" priority="1" operator="beginsWith" id="{423E1DC7-8060-46F6-B28A-F3B4F19D2D96}">
            <xm:f>LEFT(AO9,LEN("nedjelja"))="nedjelja"</xm:f>
            <xm:f>"nedjelja"</xm:f>
            <x14:dxf>
              <fill>
                <patternFill patternType="gray125">
                  <bgColor theme="6" tint="0.39994506668294322"/>
                </patternFill>
              </fill>
            </x14:dxf>
          </x14:cfRule>
          <x14:cfRule type="containsText" priority="2" operator="containsText" id="{B0E5E969-313F-4AF8-A0D2-E3F16B351EDA}">
            <xm:f>NOT(ISERROR(SEARCH("subota",AO9)))</xm:f>
            <xm:f>"subota"</xm:f>
            <x14:dxf>
              <fill>
                <patternFill patternType="gray125">
                  <bgColor theme="6" tint="0.39994506668294322"/>
                </patternFill>
              </fill>
            </x14:dxf>
          </x14:cfRule>
          <xm:sqref>AO9:AR20</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dimension ref="A1:BI169"/>
  <sheetViews>
    <sheetView zoomScale="90" zoomScaleNormal="90" workbookViewId="0">
      <selection activeCell="A2" sqref="A2"/>
    </sheetView>
  </sheetViews>
  <sheetFormatPr defaultColWidth="9.109375" defaultRowHeight="14.4" x14ac:dyDescent="0.3"/>
  <cols>
    <col min="1" max="1" width="27.33203125" style="4" customWidth="1"/>
    <col min="2" max="6" width="3.6640625" style="4" customWidth="1"/>
    <col min="7" max="7" width="4.33203125" style="4" customWidth="1"/>
    <col min="8" max="25" width="3.6640625" style="4" customWidth="1"/>
    <col min="26" max="26" width="3" style="4" bestFit="1" customWidth="1"/>
    <col min="27" max="53" width="3.6640625" style="4" customWidth="1"/>
    <col min="54" max="54" width="5" style="4" customWidth="1"/>
    <col min="55" max="58" width="4.88671875" style="4" customWidth="1"/>
    <col min="59" max="16384" width="9.109375" style="4"/>
  </cols>
  <sheetData>
    <row r="1" spans="1:61" ht="18.75" customHeight="1" x14ac:dyDescent="0.3">
      <c r="A1" s="2" t="s">
        <v>193</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TRANSPOSE(E117:E169)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x14ac:dyDescent="0.3">
      <c r="A6" s="17"/>
      <c r="B6" s="4" t="str">
        <f t="array" ref="B6:BB6">TRANSPOSE(H117:H169)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row>
    <row r="7" spans="1:61" ht="18"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s="60" customFormat="1" ht="27"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59"/>
      <c r="BD8" s="59"/>
      <c r="BE8" s="59"/>
      <c r="BF8" s="59"/>
      <c r="BG8" s="59"/>
      <c r="BH8" s="59"/>
      <c r="BI8" s="59"/>
    </row>
    <row r="9" spans="1:61" s="60" customFormat="1" ht="15" customHeight="1" x14ac:dyDescent="0.3">
      <c r="A9" s="148" t="s">
        <v>45</v>
      </c>
      <c r="B9" s="148" t="s">
        <v>45</v>
      </c>
      <c r="C9" s="148" t="s">
        <v>45</v>
      </c>
      <c r="D9" s="148" t="s">
        <v>45</v>
      </c>
      <c r="E9" s="148" t="s">
        <v>45</v>
      </c>
      <c r="F9" s="148" t="s">
        <v>45</v>
      </c>
      <c r="G9" s="148" t="s">
        <v>45</v>
      </c>
      <c r="H9" s="148" t="s">
        <v>45</v>
      </c>
      <c r="I9" s="148" t="s">
        <v>45</v>
      </c>
      <c r="J9" s="148" t="s">
        <v>45</v>
      </c>
      <c r="K9" s="148" t="s">
        <v>45</v>
      </c>
      <c r="L9" s="148" t="s">
        <v>45</v>
      </c>
      <c r="M9" s="148" t="s">
        <v>45</v>
      </c>
      <c r="N9" s="148" t="s">
        <v>45</v>
      </c>
      <c r="O9" s="148" t="s">
        <v>45</v>
      </c>
      <c r="P9" s="148" t="s">
        <v>45</v>
      </c>
      <c r="Q9" s="148" t="s">
        <v>45</v>
      </c>
      <c r="R9" s="149">
        <v>45292</v>
      </c>
      <c r="S9" s="150"/>
      <c r="T9" s="150"/>
      <c r="U9" s="147" t="str">
        <f>TEXT(WEEKDAY(R9),"DDdD")</f>
        <v>ponedjeljak</v>
      </c>
      <c r="V9" s="147"/>
      <c r="W9" s="147"/>
      <c r="X9" s="147"/>
      <c r="Y9" s="147">
        <f t="shared" ref="Y9:Y18" si="0">WEEKNUM(R9,21)</f>
        <v>1</v>
      </c>
      <c r="Z9" s="147"/>
      <c r="AA9" s="147"/>
      <c r="AB9" s="149">
        <v>45658</v>
      </c>
      <c r="AC9" s="150"/>
      <c r="AD9" s="150"/>
      <c r="AE9" s="147" t="str">
        <f>TEXT(WEEKDAY(AB9),"DDdD")</f>
        <v>srijeda</v>
      </c>
      <c r="AF9" s="147"/>
      <c r="AG9" s="147"/>
      <c r="AH9" s="147"/>
      <c r="AI9" s="147">
        <f t="shared" ref="AI9:AI18" si="1">WEEKNUM(AB9,21)</f>
        <v>1</v>
      </c>
      <c r="AJ9" s="147"/>
      <c r="AK9" s="147"/>
      <c r="AL9" s="149">
        <v>46023</v>
      </c>
      <c r="AM9" s="150"/>
      <c r="AN9" s="150"/>
      <c r="AO9" s="147" t="str">
        <f>TEXT(WEEKDAY(AL9),"DDdD")</f>
        <v>četvrtak</v>
      </c>
      <c r="AP9" s="147"/>
      <c r="AQ9" s="147"/>
      <c r="AR9" s="147"/>
      <c r="AS9" s="147">
        <f t="shared" ref="AS9" si="2">WEEKNUM(AL9,21)</f>
        <v>1</v>
      </c>
      <c r="AT9" s="147"/>
      <c r="AU9" s="147"/>
      <c r="AV9" s="59"/>
      <c r="AW9" s="59"/>
      <c r="AX9" s="59"/>
      <c r="AY9" s="59"/>
      <c r="AZ9" s="59"/>
      <c r="BA9" s="59"/>
      <c r="BB9" s="59"/>
      <c r="BC9" s="59"/>
      <c r="BD9" s="59"/>
      <c r="BE9" s="59"/>
      <c r="BF9" s="59"/>
      <c r="BG9" s="59"/>
      <c r="BH9" s="59"/>
      <c r="BI9" s="59"/>
    </row>
    <row r="10" spans="1:61" s="60" customFormat="1" ht="15" customHeight="1" x14ac:dyDescent="0.3">
      <c r="A10" s="148" t="s">
        <v>45</v>
      </c>
      <c r="B10" s="148" t="s">
        <v>45</v>
      </c>
      <c r="C10" s="148" t="s">
        <v>45</v>
      </c>
      <c r="D10" s="148" t="s">
        <v>45</v>
      </c>
      <c r="E10" s="148" t="s">
        <v>45</v>
      </c>
      <c r="F10" s="148" t="s">
        <v>45</v>
      </c>
      <c r="G10" s="148" t="s">
        <v>45</v>
      </c>
      <c r="H10" s="148" t="s">
        <v>45</v>
      </c>
      <c r="I10" s="148" t="s">
        <v>45</v>
      </c>
      <c r="J10" s="148" t="s">
        <v>45</v>
      </c>
      <c r="K10" s="148" t="s">
        <v>45</v>
      </c>
      <c r="L10" s="148" t="s">
        <v>45</v>
      </c>
      <c r="M10" s="148" t="s">
        <v>45</v>
      </c>
      <c r="N10" s="148" t="s">
        <v>45</v>
      </c>
      <c r="O10" s="148" t="s">
        <v>45</v>
      </c>
      <c r="P10" s="148" t="s">
        <v>45</v>
      </c>
      <c r="Q10" s="148" t="s">
        <v>45</v>
      </c>
      <c r="R10" s="149">
        <v>45293</v>
      </c>
      <c r="S10" s="150"/>
      <c r="T10" s="150"/>
      <c r="U10" s="147" t="str">
        <f t="shared" ref="U10:U18" si="3">TEXT(WEEKDAY(R10),"DDdD")</f>
        <v>utorak</v>
      </c>
      <c r="V10" s="147"/>
      <c r="W10" s="147"/>
      <c r="X10" s="147"/>
      <c r="Y10" s="147">
        <f t="shared" si="0"/>
        <v>1</v>
      </c>
      <c r="Z10" s="147"/>
      <c r="AA10" s="147"/>
      <c r="AB10" s="149">
        <v>45659</v>
      </c>
      <c r="AC10" s="150"/>
      <c r="AD10" s="150"/>
      <c r="AE10" s="147" t="str">
        <f t="shared" ref="AE10:AE18" si="4">TEXT(WEEKDAY(AB10),"DDdD")</f>
        <v>četvrtak</v>
      </c>
      <c r="AF10" s="147"/>
      <c r="AG10" s="147"/>
      <c r="AH10" s="147"/>
      <c r="AI10" s="147">
        <f t="shared" si="1"/>
        <v>1</v>
      </c>
      <c r="AJ10" s="147"/>
      <c r="AK10" s="147"/>
      <c r="AL10" s="149">
        <v>46024</v>
      </c>
      <c r="AM10" s="150"/>
      <c r="AN10" s="150"/>
      <c r="AO10" s="147" t="str">
        <f t="shared" ref="AO10:AO28" si="5">TEXT(WEEKDAY(AL10),"DDdD")</f>
        <v>petak</v>
      </c>
      <c r="AP10" s="147"/>
      <c r="AQ10" s="147"/>
      <c r="AR10" s="147"/>
      <c r="AS10" s="147">
        <f t="shared" ref="AS10:AS28" si="6">WEEKNUM(AL10,21)</f>
        <v>1</v>
      </c>
      <c r="AT10" s="147"/>
      <c r="AU10" s="147"/>
      <c r="AV10" s="59"/>
      <c r="AW10" s="59"/>
      <c r="AX10" s="59"/>
      <c r="AY10" s="59"/>
      <c r="AZ10" s="59"/>
      <c r="BA10" s="59"/>
      <c r="BB10" s="59"/>
      <c r="BC10" s="59"/>
      <c r="BD10" s="59"/>
      <c r="BE10" s="59"/>
      <c r="BF10" s="59"/>
      <c r="BG10" s="59"/>
      <c r="BH10" s="59"/>
      <c r="BI10" s="59"/>
    </row>
    <row r="11" spans="1:61" s="60" customFormat="1" ht="15" customHeight="1" x14ac:dyDescent="0.3">
      <c r="A11" s="148" t="s">
        <v>729</v>
      </c>
      <c r="B11" s="148"/>
      <c r="C11" s="148"/>
      <c r="D11" s="148"/>
      <c r="E11" s="148"/>
      <c r="F11" s="148"/>
      <c r="G11" s="148"/>
      <c r="H11" s="148"/>
      <c r="I11" s="148"/>
      <c r="J11" s="148"/>
      <c r="K11" s="148"/>
      <c r="L11" s="148"/>
      <c r="M11" s="148"/>
      <c r="N11" s="148"/>
      <c r="O11" s="148"/>
      <c r="P11" s="148"/>
      <c r="Q11" s="148"/>
      <c r="R11" s="149">
        <v>45297</v>
      </c>
      <c r="S11" s="150"/>
      <c r="T11" s="150"/>
      <c r="U11" s="147" t="str">
        <f t="shared" si="3"/>
        <v>subota</v>
      </c>
      <c r="V11" s="147"/>
      <c r="W11" s="147"/>
      <c r="X11" s="147"/>
      <c r="Y11" s="147">
        <f t="shared" si="0"/>
        <v>1</v>
      </c>
      <c r="Z11" s="147"/>
      <c r="AA11" s="147"/>
      <c r="AB11" s="149">
        <v>45666</v>
      </c>
      <c r="AC11" s="150"/>
      <c r="AD11" s="150"/>
      <c r="AE11" s="147" t="str">
        <f t="shared" si="4"/>
        <v>četvrtak</v>
      </c>
      <c r="AF11" s="147"/>
      <c r="AG11" s="147"/>
      <c r="AH11" s="147"/>
      <c r="AI11" s="147">
        <f t="shared" si="1"/>
        <v>2</v>
      </c>
      <c r="AJ11" s="147"/>
      <c r="AK11" s="147"/>
      <c r="AL11" s="149">
        <v>46031</v>
      </c>
      <c r="AM11" s="150"/>
      <c r="AN11" s="150"/>
      <c r="AO11" s="147" t="str">
        <f t="shared" si="5"/>
        <v>petak</v>
      </c>
      <c r="AP11" s="147"/>
      <c r="AQ11" s="147"/>
      <c r="AR11" s="147"/>
      <c r="AS11" s="147">
        <f t="shared" si="6"/>
        <v>2</v>
      </c>
      <c r="AT11" s="147"/>
      <c r="AU11" s="147"/>
      <c r="AV11" s="59"/>
      <c r="AW11" s="59"/>
      <c r="AX11" s="59"/>
      <c r="AY11" s="59"/>
      <c r="AZ11" s="59"/>
      <c r="BA11" s="59"/>
      <c r="BB11" s="59"/>
      <c r="BC11" s="59"/>
      <c r="BD11" s="59"/>
      <c r="BE11" s="59"/>
      <c r="BF11" s="59"/>
      <c r="BG11" s="59"/>
      <c r="BH11" s="59"/>
      <c r="BI11" s="59"/>
    </row>
    <row r="12" spans="1:61" s="60" customFormat="1" ht="15" customHeight="1" x14ac:dyDescent="0.3">
      <c r="A12" s="148" t="s">
        <v>730</v>
      </c>
      <c r="B12" s="148"/>
      <c r="C12" s="148"/>
      <c r="D12" s="148"/>
      <c r="E12" s="148"/>
      <c r="F12" s="148"/>
      <c r="G12" s="148"/>
      <c r="H12" s="148"/>
      <c r="I12" s="148"/>
      <c r="J12" s="148"/>
      <c r="K12" s="148"/>
      <c r="L12" s="148"/>
      <c r="M12" s="148"/>
      <c r="N12" s="148"/>
      <c r="O12" s="148"/>
      <c r="P12" s="148"/>
      <c r="Q12" s="148"/>
      <c r="R12" s="149">
        <v>45298</v>
      </c>
      <c r="S12" s="150"/>
      <c r="T12" s="150"/>
      <c r="U12" s="147" t="str">
        <f t="shared" si="3"/>
        <v>nedjelja</v>
      </c>
      <c r="V12" s="147"/>
      <c r="W12" s="147"/>
      <c r="X12" s="147"/>
      <c r="Y12" s="147">
        <f t="shared" si="0"/>
        <v>1</v>
      </c>
      <c r="Z12" s="147"/>
      <c r="AA12" s="147"/>
      <c r="AB12" s="149">
        <v>45671</v>
      </c>
      <c r="AC12" s="150"/>
      <c r="AD12" s="150"/>
      <c r="AE12" s="147" t="str">
        <f t="shared" si="4"/>
        <v>utorak</v>
      </c>
      <c r="AF12" s="147"/>
      <c r="AG12" s="147"/>
      <c r="AH12" s="147"/>
      <c r="AI12" s="147">
        <f t="shared" si="1"/>
        <v>3</v>
      </c>
      <c r="AJ12" s="147"/>
      <c r="AK12" s="147"/>
      <c r="AL12" s="149">
        <v>46036</v>
      </c>
      <c r="AM12" s="150"/>
      <c r="AN12" s="150"/>
      <c r="AO12" s="147" t="str">
        <f t="shared" si="5"/>
        <v>srijeda</v>
      </c>
      <c r="AP12" s="147"/>
      <c r="AQ12" s="147"/>
      <c r="AR12" s="147"/>
      <c r="AS12" s="147">
        <f t="shared" si="6"/>
        <v>3</v>
      </c>
      <c r="AT12" s="147"/>
      <c r="AU12" s="147"/>
      <c r="AV12" s="59"/>
      <c r="AW12" s="59"/>
      <c r="AX12" s="59"/>
      <c r="AY12" s="59"/>
      <c r="AZ12" s="59"/>
      <c r="BA12" s="59"/>
      <c r="BB12" s="59"/>
      <c r="BC12" s="59"/>
      <c r="BD12" s="59"/>
      <c r="BE12" s="59"/>
      <c r="BF12" s="59"/>
      <c r="BG12" s="59"/>
      <c r="BH12" s="59"/>
      <c r="BI12" s="59"/>
    </row>
    <row r="13" spans="1:61" s="60" customFormat="1" ht="15" customHeight="1" x14ac:dyDescent="0.3">
      <c r="A13" s="148" t="s">
        <v>293</v>
      </c>
      <c r="B13" s="148" t="s">
        <v>185</v>
      </c>
      <c r="C13" s="148" t="s">
        <v>185</v>
      </c>
      <c r="D13" s="148" t="s">
        <v>185</v>
      </c>
      <c r="E13" s="148" t="s">
        <v>185</v>
      </c>
      <c r="F13" s="148" t="s">
        <v>185</v>
      </c>
      <c r="G13" s="148" t="s">
        <v>185</v>
      </c>
      <c r="H13" s="148" t="s">
        <v>185</v>
      </c>
      <c r="I13" s="148" t="s">
        <v>185</v>
      </c>
      <c r="J13" s="148" t="s">
        <v>185</v>
      </c>
      <c r="K13" s="148" t="s">
        <v>185</v>
      </c>
      <c r="L13" s="148" t="s">
        <v>185</v>
      </c>
      <c r="M13" s="148" t="s">
        <v>185</v>
      </c>
      <c r="N13" s="148" t="s">
        <v>185</v>
      </c>
      <c r="O13" s="148" t="s">
        <v>185</v>
      </c>
      <c r="P13" s="148" t="s">
        <v>185</v>
      </c>
      <c r="Q13" s="148" t="s">
        <v>185</v>
      </c>
      <c r="R13" s="149">
        <v>45352</v>
      </c>
      <c r="S13" s="150"/>
      <c r="T13" s="150"/>
      <c r="U13" s="147" t="str">
        <f t="shared" si="3"/>
        <v>petak</v>
      </c>
      <c r="V13" s="147"/>
      <c r="W13" s="147"/>
      <c r="X13" s="147"/>
      <c r="Y13" s="147">
        <f t="shared" si="0"/>
        <v>9</v>
      </c>
      <c r="Z13" s="147"/>
      <c r="AA13" s="147"/>
      <c r="AB13" s="149">
        <v>45717</v>
      </c>
      <c r="AC13" s="150"/>
      <c r="AD13" s="150"/>
      <c r="AE13" s="147" t="str">
        <f t="shared" si="4"/>
        <v>subota</v>
      </c>
      <c r="AF13" s="147"/>
      <c r="AG13" s="147"/>
      <c r="AH13" s="147"/>
      <c r="AI13" s="147">
        <f t="shared" si="1"/>
        <v>9</v>
      </c>
      <c r="AJ13" s="147"/>
      <c r="AK13" s="147"/>
      <c r="AL13" s="149">
        <v>46082</v>
      </c>
      <c r="AM13" s="150"/>
      <c r="AN13" s="150"/>
      <c r="AO13" s="147" t="str">
        <f t="shared" si="5"/>
        <v>nedjelja</v>
      </c>
      <c r="AP13" s="147"/>
      <c r="AQ13" s="147"/>
      <c r="AR13" s="147"/>
      <c r="AS13" s="147">
        <f t="shared" si="6"/>
        <v>9</v>
      </c>
      <c r="AT13" s="147"/>
      <c r="AU13" s="147"/>
      <c r="AV13" s="59"/>
      <c r="AW13" s="59"/>
      <c r="AX13" s="59"/>
      <c r="AY13" s="59"/>
      <c r="AZ13" s="59"/>
      <c r="BA13" s="59"/>
      <c r="BB13" s="59"/>
      <c r="BC13" s="59"/>
      <c r="BD13" s="59"/>
      <c r="BE13" s="59"/>
      <c r="BF13" s="59"/>
      <c r="BG13" s="59"/>
      <c r="BH13" s="59"/>
      <c r="BI13" s="59"/>
    </row>
    <row r="14" spans="1:61" s="60" customFormat="1" ht="15" customHeight="1" x14ac:dyDescent="0.3">
      <c r="A14" s="148" t="s">
        <v>288</v>
      </c>
      <c r="B14" s="148"/>
      <c r="C14" s="148"/>
      <c r="D14" s="148"/>
      <c r="E14" s="148"/>
      <c r="F14" s="148"/>
      <c r="G14" s="148"/>
      <c r="H14" s="148"/>
      <c r="I14" s="148"/>
      <c r="J14" s="148"/>
      <c r="K14" s="148"/>
      <c r="L14" s="148"/>
      <c r="M14" s="148"/>
      <c r="N14" s="148"/>
      <c r="O14" s="148"/>
      <c r="P14" s="148"/>
      <c r="Q14" s="148"/>
      <c r="R14" s="149">
        <v>45359</v>
      </c>
      <c r="S14" s="150"/>
      <c r="T14" s="150"/>
      <c r="U14" s="147" t="str">
        <f t="shared" si="3"/>
        <v>petak</v>
      </c>
      <c r="V14" s="147"/>
      <c r="W14" s="147"/>
      <c r="X14" s="147"/>
      <c r="Y14" s="147">
        <f t="shared" si="0"/>
        <v>10</v>
      </c>
      <c r="Z14" s="147"/>
      <c r="AA14" s="147"/>
      <c r="AB14" s="149">
        <v>45724</v>
      </c>
      <c r="AC14" s="150"/>
      <c r="AD14" s="150"/>
      <c r="AE14" s="147" t="str">
        <f t="shared" si="4"/>
        <v>subota</v>
      </c>
      <c r="AF14" s="147"/>
      <c r="AG14" s="147"/>
      <c r="AH14" s="147"/>
      <c r="AI14" s="147">
        <f t="shared" si="1"/>
        <v>10</v>
      </c>
      <c r="AJ14" s="147"/>
      <c r="AK14" s="147"/>
      <c r="AL14" s="149">
        <v>46089</v>
      </c>
      <c r="AM14" s="150"/>
      <c r="AN14" s="150"/>
      <c r="AO14" s="147" t="str">
        <f t="shared" si="5"/>
        <v>nedjelja</v>
      </c>
      <c r="AP14" s="147"/>
      <c r="AQ14" s="147"/>
      <c r="AR14" s="147"/>
      <c r="AS14" s="147">
        <f t="shared" si="6"/>
        <v>10</v>
      </c>
      <c r="AT14" s="147"/>
      <c r="AU14" s="147"/>
      <c r="AV14" s="59"/>
      <c r="AW14" s="59"/>
      <c r="AX14" s="59"/>
      <c r="AY14" s="59"/>
      <c r="AZ14" s="59"/>
      <c r="BA14" s="59"/>
      <c r="BB14" s="59"/>
      <c r="BC14" s="59"/>
      <c r="BD14" s="59"/>
      <c r="BE14" s="59"/>
      <c r="BF14" s="59"/>
      <c r="BG14" s="59"/>
      <c r="BH14" s="59"/>
      <c r="BI14" s="59"/>
    </row>
    <row r="15" spans="1:61" s="60" customFormat="1" ht="15" customHeight="1" x14ac:dyDescent="0.3">
      <c r="A15" s="143" t="s">
        <v>731</v>
      </c>
      <c r="B15" s="143"/>
      <c r="C15" s="143"/>
      <c r="D15" s="143"/>
      <c r="E15" s="143"/>
      <c r="F15" s="143"/>
      <c r="G15" s="143"/>
      <c r="H15" s="143"/>
      <c r="I15" s="143"/>
      <c r="J15" s="143"/>
      <c r="K15" s="143"/>
      <c r="L15" s="143"/>
      <c r="M15" s="143"/>
      <c r="N15" s="143"/>
      <c r="O15" s="143"/>
      <c r="P15" s="143"/>
      <c r="Q15" s="143"/>
      <c r="R15" s="133">
        <v>45392</v>
      </c>
      <c r="S15" s="132"/>
      <c r="T15" s="132"/>
      <c r="U15" s="142" t="str">
        <f>TEXT(WEEKDAY(R15),"DDdD")</f>
        <v>srijeda</v>
      </c>
      <c r="V15" s="142"/>
      <c r="W15" s="142"/>
      <c r="X15" s="142"/>
      <c r="Y15" s="142">
        <f>WEEKNUM(R15,21)</f>
        <v>15</v>
      </c>
      <c r="Z15" s="142"/>
      <c r="AA15" s="142"/>
      <c r="AB15" s="133">
        <v>45747</v>
      </c>
      <c r="AC15" s="132"/>
      <c r="AD15" s="132"/>
      <c r="AE15" s="142" t="str">
        <f>TEXT(WEEKDAY(AB15),"DDdD")</f>
        <v>ponedjeljak</v>
      </c>
      <c r="AF15" s="142"/>
      <c r="AG15" s="142"/>
      <c r="AH15" s="142"/>
      <c r="AI15" s="142">
        <f>WEEKNUM(AB15,21)</f>
        <v>14</v>
      </c>
      <c r="AJ15" s="142"/>
      <c r="AK15" s="142"/>
      <c r="AL15" s="133">
        <v>46101</v>
      </c>
      <c r="AM15" s="132"/>
      <c r="AN15" s="132"/>
      <c r="AO15" s="142" t="str">
        <f>TEXT(WEEKDAY(AL15),"DDdD")</f>
        <v>petak</v>
      </c>
      <c r="AP15" s="142"/>
      <c r="AQ15" s="142"/>
      <c r="AR15" s="142"/>
      <c r="AS15" s="142">
        <f>WEEKNUM(AL15,21)</f>
        <v>12</v>
      </c>
      <c r="AT15" s="142"/>
      <c r="AU15" s="142"/>
      <c r="AV15" s="59"/>
      <c r="AW15" s="59"/>
      <c r="AX15" s="59"/>
      <c r="AY15" s="59"/>
      <c r="AZ15" s="59"/>
      <c r="BA15" s="59"/>
      <c r="BB15" s="59"/>
      <c r="BC15" s="59"/>
      <c r="BD15" s="59"/>
      <c r="BE15" s="59"/>
      <c r="BF15" s="59"/>
      <c r="BG15" s="59"/>
      <c r="BH15" s="59"/>
      <c r="BI15" s="59"/>
    </row>
    <row r="16" spans="1:61" s="60" customFormat="1" ht="15" customHeight="1" x14ac:dyDescent="0.3">
      <c r="A16" s="148" t="s">
        <v>736</v>
      </c>
      <c r="B16" s="148"/>
      <c r="C16" s="148"/>
      <c r="D16" s="148"/>
      <c r="E16" s="148"/>
      <c r="F16" s="148"/>
      <c r="G16" s="148"/>
      <c r="H16" s="148"/>
      <c r="I16" s="148"/>
      <c r="J16" s="148"/>
      <c r="K16" s="148"/>
      <c r="L16" s="148"/>
      <c r="M16" s="148"/>
      <c r="N16" s="148"/>
      <c r="O16" s="148"/>
      <c r="P16" s="148"/>
      <c r="Q16" s="148"/>
      <c r="R16" s="149">
        <v>45380</v>
      </c>
      <c r="S16" s="150"/>
      <c r="T16" s="150"/>
      <c r="U16" s="147" t="str">
        <f t="shared" si="3"/>
        <v>petak</v>
      </c>
      <c r="V16" s="147"/>
      <c r="W16" s="147"/>
      <c r="X16" s="147"/>
      <c r="Y16" s="147">
        <f t="shared" si="0"/>
        <v>13</v>
      </c>
      <c r="Z16" s="147"/>
      <c r="AA16" s="147"/>
      <c r="AB16" s="149">
        <v>45765</v>
      </c>
      <c r="AC16" s="150"/>
      <c r="AD16" s="150"/>
      <c r="AE16" s="147" t="str">
        <f t="shared" si="4"/>
        <v>petak</v>
      </c>
      <c r="AF16" s="147"/>
      <c r="AG16" s="147"/>
      <c r="AH16" s="147"/>
      <c r="AI16" s="147">
        <f t="shared" si="1"/>
        <v>16</v>
      </c>
      <c r="AJ16" s="147"/>
      <c r="AK16" s="147"/>
      <c r="AL16" s="149">
        <v>46115</v>
      </c>
      <c r="AM16" s="150"/>
      <c r="AN16" s="150"/>
      <c r="AO16" s="147" t="str">
        <f t="shared" si="5"/>
        <v>petak</v>
      </c>
      <c r="AP16" s="147"/>
      <c r="AQ16" s="147"/>
      <c r="AR16" s="147"/>
      <c r="AS16" s="147">
        <f t="shared" si="6"/>
        <v>14</v>
      </c>
      <c r="AT16" s="147"/>
      <c r="AU16" s="147"/>
      <c r="AV16" s="59"/>
      <c r="AW16" s="59"/>
      <c r="AX16" s="59"/>
      <c r="AY16" s="59"/>
      <c r="AZ16" s="59"/>
      <c r="BA16" s="59"/>
      <c r="BB16" s="59"/>
      <c r="BC16" s="59"/>
      <c r="BD16" s="59"/>
      <c r="BE16" s="59"/>
      <c r="BF16" s="59"/>
      <c r="BG16" s="59"/>
      <c r="BH16" s="59"/>
      <c r="BI16" s="59"/>
    </row>
    <row r="17" spans="1:61" s="60" customFormat="1" ht="15" customHeight="1" x14ac:dyDescent="0.3">
      <c r="A17" s="143" t="s">
        <v>737</v>
      </c>
      <c r="B17" s="143" t="s">
        <v>36</v>
      </c>
      <c r="C17" s="143" t="s">
        <v>36</v>
      </c>
      <c r="D17" s="143" t="s">
        <v>36</v>
      </c>
      <c r="E17" s="143" t="s">
        <v>36</v>
      </c>
      <c r="F17" s="143" t="s">
        <v>36</v>
      </c>
      <c r="G17" s="143" t="s">
        <v>36</v>
      </c>
      <c r="H17" s="143" t="s">
        <v>36</v>
      </c>
      <c r="I17" s="143" t="s">
        <v>36</v>
      </c>
      <c r="J17" s="143" t="s">
        <v>36</v>
      </c>
      <c r="K17" s="143" t="s">
        <v>36</v>
      </c>
      <c r="L17" s="143" t="s">
        <v>36</v>
      </c>
      <c r="M17" s="143" t="s">
        <v>36</v>
      </c>
      <c r="N17" s="143" t="s">
        <v>36</v>
      </c>
      <c r="O17" s="143" t="s">
        <v>36</v>
      </c>
      <c r="P17" s="143" t="s">
        <v>36</v>
      </c>
      <c r="Q17" s="143" t="s">
        <v>36</v>
      </c>
      <c r="R17" s="133">
        <v>45382</v>
      </c>
      <c r="S17" s="132"/>
      <c r="T17" s="132"/>
      <c r="U17" s="142" t="str">
        <f t="shared" si="3"/>
        <v>nedjelja</v>
      </c>
      <c r="V17" s="142"/>
      <c r="W17" s="142"/>
      <c r="X17" s="142"/>
      <c r="Y17" s="142">
        <f t="shared" si="0"/>
        <v>13</v>
      </c>
      <c r="Z17" s="142"/>
      <c r="AA17" s="142"/>
      <c r="AB17" s="133">
        <v>45767</v>
      </c>
      <c r="AC17" s="132"/>
      <c r="AD17" s="132"/>
      <c r="AE17" s="142" t="str">
        <f t="shared" si="4"/>
        <v>nedjelja</v>
      </c>
      <c r="AF17" s="142"/>
      <c r="AG17" s="142"/>
      <c r="AH17" s="142"/>
      <c r="AI17" s="142">
        <f t="shared" si="1"/>
        <v>16</v>
      </c>
      <c r="AJ17" s="142"/>
      <c r="AK17" s="142"/>
      <c r="AL17" s="133">
        <v>46117</v>
      </c>
      <c r="AM17" s="132"/>
      <c r="AN17" s="132"/>
      <c r="AO17" s="142" t="str">
        <f t="shared" si="5"/>
        <v>nedjelja</v>
      </c>
      <c r="AP17" s="142"/>
      <c r="AQ17" s="142"/>
      <c r="AR17" s="142"/>
      <c r="AS17" s="142">
        <f t="shared" si="6"/>
        <v>14</v>
      </c>
      <c r="AT17" s="142"/>
      <c r="AU17" s="142"/>
      <c r="AV17" s="59"/>
      <c r="AW17" s="59"/>
      <c r="AX17" s="59"/>
      <c r="AY17" s="59"/>
      <c r="AZ17" s="59"/>
      <c r="BA17" s="59"/>
      <c r="BB17" s="59"/>
      <c r="BC17" s="59"/>
      <c r="BD17" s="59"/>
      <c r="BE17" s="59"/>
      <c r="BF17" s="59"/>
      <c r="BG17" s="59"/>
      <c r="BH17" s="59"/>
      <c r="BI17" s="59"/>
    </row>
    <row r="18" spans="1:61" s="60" customFormat="1" ht="15" customHeight="1" x14ac:dyDescent="0.3">
      <c r="A18" s="143" t="s">
        <v>740</v>
      </c>
      <c r="B18" s="143" t="s">
        <v>37</v>
      </c>
      <c r="C18" s="143" t="s">
        <v>37</v>
      </c>
      <c r="D18" s="143" t="s">
        <v>37</v>
      </c>
      <c r="E18" s="143" t="s">
        <v>37</v>
      </c>
      <c r="F18" s="143" t="s">
        <v>37</v>
      </c>
      <c r="G18" s="143" t="s">
        <v>37</v>
      </c>
      <c r="H18" s="143" t="s">
        <v>37</v>
      </c>
      <c r="I18" s="143" t="s">
        <v>37</v>
      </c>
      <c r="J18" s="143" t="s">
        <v>37</v>
      </c>
      <c r="K18" s="143" t="s">
        <v>37</v>
      </c>
      <c r="L18" s="143" t="s">
        <v>37</v>
      </c>
      <c r="M18" s="143" t="s">
        <v>37</v>
      </c>
      <c r="N18" s="143" t="s">
        <v>37</v>
      </c>
      <c r="O18" s="143" t="s">
        <v>37</v>
      </c>
      <c r="P18" s="143" t="s">
        <v>37</v>
      </c>
      <c r="Q18" s="143" t="s">
        <v>37</v>
      </c>
      <c r="R18" s="133">
        <v>45383</v>
      </c>
      <c r="S18" s="132"/>
      <c r="T18" s="132"/>
      <c r="U18" s="142" t="str">
        <f t="shared" si="3"/>
        <v>ponedjeljak</v>
      </c>
      <c r="V18" s="142"/>
      <c r="W18" s="142"/>
      <c r="X18" s="142"/>
      <c r="Y18" s="142">
        <f t="shared" si="0"/>
        <v>14</v>
      </c>
      <c r="Z18" s="142"/>
      <c r="AA18" s="142"/>
      <c r="AB18" s="133">
        <v>45768</v>
      </c>
      <c r="AC18" s="132"/>
      <c r="AD18" s="132"/>
      <c r="AE18" s="142" t="str">
        <f t="shared" si="4"/>
        <v>ponedjeljak</v>
      </c>
      <c r="AF18" s="142"/>
      <c r="AG18" s="142"/>
      <c r="AH18" s="142"/>
      <c r="AI18" s="142">
        <f t="shared" si="1"/>
        <v>17</v>
      </c>
      <c r="AJ18" s="142"/>
      <c r="AK18" s="142"/>
      <c r="AL18" s="133">
        <v>46118</v>
      </c>
      <c r="AM18" s="132"/>
      <c r="AN18" s="132"/>
      <c r="AO18" s="142" t="str">
        <f t="shared" si="5"/>
        <v>ponedjeljak</v>
      </c>
      <c r="AP18" s="142"/>
      <c r="AQ18" s="142"/>
      <c r="AR18" s="142"/>
      <c r="AS18" s="142">
        <f t="shared" si="6"/>
        <v>15</v>
      </c>
      <c r="AT18" s="142"/>
      <c r="AU18" s="142"/>
      <c r="AV18" s="59"/>
      <c r="AW18" s="59"/>
      <c r="AX18" s="59"/>
      <c r="AY18" s="59"/>
      <c r="AZ18" s="59"/>
      <c r="BA18" s="59"/>
      <c r="BB18" s="59"/>
      <c r="BC18" s="59"/>
      <c r="BD18" s="59"/>
      <c r="BE18" s="59"/>
      <c r="BF18" s="59"/>
      <c r="BG18" s="59"/>
      <c r="BH18" s="59"/>
      <c r="BI18" s="59"/>
    </row>
    <row r="19" spans="1:61" s="60" customFormat="1" ht="15" customHeight="1" x14ac:dyDescent="0.3">
      <c r="A19" s="148" t="s">
        <v>291</v>
      </c>
      <c r="B19" s="148" t="s">
        <v>189</v>
      </c>
      <c r="C19" s="148" t="s">
        <v>189</v>
      </c>
      <c r="D19" s="148" t="s">
        <v>189</v>
      </c>
      <c r="E19" s="148" t="s">
        <v>189</v>
      </c>
      <c r="F19" s="148" t="s">
        <v>189</v>
      </c>
      <c r="G19" s="148" t="s">
        <v>189</v>
      </c>
      <c r="H19" s="148" t="s">
        <v>189</v>
      </c>
      <c r="I19" s="148" t="s">
        <v>189</v>
      </c>
      <c r="J19" s="148" t="s">
        <v>189</v>
      </c>
      <c r="K19" s="148" t="s">
        <v>189</v>
      </c>
      <c r="L19" s="148" t="s">
        <v>189</v>
      </c>
      <c r="M19" s="148" t="s">
        <v>189</v>
      </c>
      <c r="N19" s="148" t="s">
        <v>189</v>
      </c>
      <c r="O19" s="148" t="s">
        <v>189</v>
      </c>
      <c r="P19" s="148" t="s">
        <v>189</v>
      </c>
      <c r="Q19" s="148" t="s">
        <v>189</v>
      </c>
      <c r="R19" s="149">
        <v>45413</v>
      </c>
      <c r="S19" s="150"/>
      <c r="T19" s="150"/>
      <c r="U19" s="147" t="str">
        <f t="shared" ref="U19:U30" si="7">TEXT(WEEKDAY(R19),"DDdD")</f>
        <v>srijeda</v>
      </c>
      <c r="V19" s="147"/>
      <c r="W19" s="147"/>
      <c r="X19" s="147"/>
      <c r="Y19" s="147">
        <f t="shared" ref="Y19:Y30" si="8">WEEKNUM(R19,21)</f>
        <v>18</v>
      </c>
      <c r="Z19" s="147"/>
      <c r="AA19" s="147"/>
      <c r="AB19" s="149">
        <v>45778</v>
      </c>
      <c r="AC19" s="150"/>
      <c r="AD19" s="150"/>
      <c r="AE19" s="147" t="str">
        <f t="shared" ref="AE19:AE30" si="9">TEXT(WEEKDAY(AB19),"DDdD")</f>
        <v>četvrtak</v>
      </c>
      <c r="AF19" s="147"/>
      <c r="AG19" s="147"/>
      <c r="AH19" s="147"/>
      <c r="AI19" s="147">
        <f t="shared" ref="AI19:AI30" si="10">WEEKNUM(AB19,21)</f>
        <v>18</v>
      </c>
      <c r="AJ19" s="147"/>
      <c r="AK19" s="147"/>
      <c r="AL19" s="149">
        <v>46143</v>
      </c>
      <c r="AM19" s="150"/>
      <c r="AN19" s="150"/>
      <c r="AO19" s="147" t="str">
        <f t="shared" si="5"/>
        <v>petak</v>
      </c>
      <c r="AP19" s="147"/>
      <c r="AQ19" s="147"/>
      <c r="AR19" s="147"/>
      <c r="AS19" s="147">
        <f t="shared" si="6"/>
        <v>18</v>
      </c>
      <c r="AT19" s="147"/>
      <c r="AU19" s="147"/>
      <c r="AV19" s="59"/>
      <c r="AW19" s="59"/>
      <c r="AX19" s="59"/>
      <c r="AY19" s="59"/>
      <c r="AZ19" s="59"/>
      <c r="BA19" s="59"/>
      <c r="BB19" s="59"/>
      <c r="BC19" s="59"/>
      <c r="BD19" s="59"/>
      <c r="BE19" s="59"/>
      <c r="BF19" s="59"/>
      <c r="BG19" s="59"/>
      <c r="BH19" s="59"/>
      <c r="BI19" s="59"/>
    </row>
    <row r="20" spans="1:61" s="60" customFormat="1" ht="15" customHeight="1" x14ac:dyDescent="0.3">
      <c r="A20" s="148" t="s">
        <v>292</v>
      </c>
      <c r="B20" s="148" t="s">
        <v>189</v>
      </c>
      <c r="C20" s="148" t="s">
        <v>189</v>
      </c>
      <c r="D20" s="148" t="s">
        <v>189</v>
      </c>
      <c r="E20" s="148" t="s">
        <v>189</v>
      </c>
      <c r="F20" s="148" t="s">
        <v>189</v>
      </c>
      <c r="G20" s="148" t="s">
        <v>189</v>
      </c>
      <c r="H20" s="148" t="s">
        <v>189</v>
      </c>
      <c r="I20" s="148" t="s">
        <v>189</v>
      </c>
      <c r="J20" s="148" t="s">
        <v>189</v>
      </c>
      <c r="K20" s="148" t="s">
        <v>189</v>
      </c>
      <c r="L20" s="148" t="s">
        <v>189</v>
      </c>
      <c r="M20" s="148" t="s">
        <v>189</v>
      </c>
      <c r="N20" s="148" t="s">
        <v>189</v>
      </c>
      <c r="O20" s="148" t="s">
        <v>189</v>
      </c>
      <c r="P20" s="148" t="s">
        <v>189</v>
      </c>
      <c r="Q20" s="148" t="s">
        <v>189</v>
      </c>
      <c r="R20" s="149">
        <v>45414</v>
      </c>
      <c r="S20" s="150"/>
      <c r="T20" s="150"/>
      <c r="U20" s="147" t="str">
        <f t="shared" si="7"/>
        <v>četvrtak</v>
      </c>
      <c r="V20" s="147"/>
      <c r="W20" s="147"/>
      <c r="X20" s="147"/>
      <c r="Y20" s="147">
        <f t="shared" si="8"/>
        <v>18</v>
      </c>
      <c r="Z20" s="147"/>
      <c r="AA20" s="147"/>
      <c r="AB20" s="149">
        <v>45779</v>
      </c>
      <c r="AC20" s="150"/>
      <c r="AD20" s="150"/>
      <c r="AE20" s="147" t="str">
        <f t="shared" si="9"/>
        <v>petak</v>
      </c>
      <c r="AF20" s="147"/>
      <c r="AG20" s="147"/>
      <c r="AH20" s="147"/>
      <c r="AI20" s="147">
        <f t="shared" si="10"/>
        <v>18</v>
      </c>
      <c r="AJ20" s="147"/>
      <c r="AK20" s="147"/>
      <c r="AL20" s="149">
        <v>46144</v>
      </c>
      <c r="AM20" s="150"/>
      <c r="AN20" s="150"/>
      <c r="AO20" s="147" t="str">
        <f t="shared" si="5"/>
        <v>subota</v>
      </c>
      <c r="AP20" s="147"/>
      <c r="AQ20" s="147"/>
      <c r="AR20" s="147"/>
      <c r="AS20" s="147">
        <f t="shared" si="6"/>
        <v>18</v>
      </c>
      <c r="AT20" s="147"/>
      <c r="AU20" s="147"/>
      <c r="AV20" s="59"/>
      <c r="AW20" s="59"/>
      <c r="AX20" s="59"/>
      <c r="AY20" s="59"/>
      <c r="AZ20" s="59"/>
      <c r="BA20" s="59"/>
      <c r="BB20" s="59"/>
      <c r="BC20" s="59"/>
      <c r="BD20" s="59"/>
      <c r="BE20" s="59"/>
      <c r="BF20" s="59"/>
      <c r="BG20" s="59"/>
      <c r="BH20" s="59"/>
      <c r="BI20" s="59"/>
    </row>
    <row r="21" spans="1:61" s="60" customFormat="1" ht="15" customHeight="1" x14ac:dyDescent="0.3">
      <c r="A21" s="148" t="s">
        <v>734</v>
      </c>
      <c r="B21" s="148"/>
      <c r="C21" s="148"/>
      <c r="D21" s="148"/>
      <c r="E21" s="148"/>
      <c r="F21" s="148"/>
      <c r="G21" s="148"/>
      <c r="H21" s="148"/>
      <c r="I21" s="148"/>
      <c r="J21" s="148"/>
      <c r="K21" s="148"/>
      <c r="L21" s="148"/>
      <c r="M21" s="148"/>
      <c r="N21" s="148"/>
      <c r="O21" s="148"/>
      <c r="P21" s="148"/>
      <c r="Q21" s="148"/>
      <c r="R21" s="149">
        <v>45415</v>
      </c>
      <c r="S21" s="150"/>
      <c r="T21" s="150"/>
      <c r="U21" s="147" t="str">
        <f t="shared" si="7"/>
        <v>petak</v>
      </c>
      <c r="V21" s="147"/>
      <c r="W21" s="147"/>
      <c r="X21" s="147"/>
      <c r="Y21" s="147">
        <f t="shared" si="8"/>
        <v>18</v>
      </c>
      <c r="Z21" s="147"/>
      <c r="AA21" s="147"/>
      <c r="AB21" s="149">
        <v>45765</v>
      </c>
      <c r="AC21" s="150"/>
      <c r="AD21" s="150"/>
      <c r="AE21" s="147" t="str">
        <f t="shared" si="9"/>
        <v>petak</v>
      </c>
      <c r="AF21" s="147"/>
      <c r="AG21" s="147"/>
      <c r="AH21" s="147"/>
      <c r="AI21" s="147">
        <f t="shared" si="10"/>
        <v>16</v>
      </c>
      <c r="AJ21" s="147"/>
      <c r="AK21" s="147"/>
      <c r="AL21" s="149">
        <v>46122</v>
      </c>
      <c r="AM21" s="150"/>
      <c r="AN21" s="150"/>
      <c r="AO21" s="147" t="str">
        <f t="shared" ref="AO21" si="11">TEXT(WEEKDAY(AL21),"DDdD")</f>
        <v>petak</v>
      </c>
      <c r="AP21" s="147"/>
      <c r="AQ21" s="147"/>
      <c r="AR21" s="147"/>
      <c r="AS21" s="147">
        <f t="shared" ref="AS21" si="12">WEEKNUM(AL21,21)</f>
        <v>15</v>
      </c>
      <c r="AT21" s="147"/>
      <c r="AU21" s="147"/>
      <c r="AV21" s="59"/>
      <c r="AW21" s="59"/>
      <c r="AX21" s="59"/>
      <c r="AY21" s="59"/>
      <c r="AZ21" s="59"/>
      <c r="BA21" s="59"/>
      <c r="BB21" s="59"/>
      <c r="BC21" s="59"/>
      <c r="BD21" s="59"/>
      <c r="BE21" s="59"/>
      <c r="BF21" s="59"/>
      <c r="BG21" s="59"/>
      <c r="BH21" s="59"/>
      <c r="BI21" s="59"/>
    </row>
    <row r="22" spans="1:61" s="60" customFormat="1" ht="15" customHeight="1" x14ac:dyDescent="0.3">
      <c r="A22" s="148" t="s">
        <v>732</v>
      </c>
      <c r="B22" s="148"/>
      <c r="C22" s="148"/>
      <c r="D22" s="148"/>
      <c r="E22" s="148"/>
      <c r="F22" s="148"/>
      <c r="G22" s="148"/>
      <c r="H22" s="148"/>
      <c r="I22" s="148"/>
      <c r="J22" s="148"/>
      <c r="K22" s="148"/>
      <c r="L22" s="148"/>
      <c r="M22" s="148"/>
      <c r="N22" s="148"/>
      <c r="O22" s="148"/>
      <c r="P22" s="148"/>
      <c r="Q22" s="148"/>
      <c r="R22" s="149">
        <v>45417</v>
      </c>
      <c r="S22" s="150"/>
      <c r="T22" s="150"/>
      <c r="U22" s="147" t="str">
        <f t="shared" si="7"/>
        <v>nedjelja</v>
      </c>
      <c r="V22" s="147"/>
      <c r="W22" s="147"/>
      <c r="X22" s="147"/>
      <c r="Y22" s="147">
        <f t="shared" si="8"/>
        <v>18</v>
      </c>
      <c r="Z22" s="147"/>
      <c r="AA22" s="147"/>
      <c r="AB22" s="149">
        <v>45767</v>
      </c>
      <c r="AC22" s="150"/>
      <c r="AD22" s="150"/>
      <c r="AE22" s="147" t="str">
        <f t="shared" si="9"/>
        <v>nedjelja</v>
      </c>
      <c r="AF22" s="147"/>
      <c r="AG22" s="147"/>
      <c r="AH22" s="147"/>
      <c r="AI22" s="147">
        <f t="shared" si="10"/>
        <v>16</v>
      </c>
      <c r="AJ22" s="147"/>
      <c r="AK22" s="147"/>
      <c r="AL22" s="149">
        <v>46124</v>
      </c>
      <c r="AM22" s="150"/>
      <c r="AN22" s="150"/>
      <c r="AO22" s="147" t="str">
        <f t="shared" si="5"/>
        <v>nedjelja</v>
      </c>
      <c r="AP22" s="147"/>
      <c r="AQ22" s="147"/>
      <c r="AR22" s="147"/>
      <c r="AS22" s="147">
        <f t="shared" si="6"/>
        <v>15</v>
      </c>
      <c r="AT22" s="147"/>
      <c r="AU22" s="147"/>
      <c r="AV22" s="59"/>
      <c r="AW22" s="59"/>
      <c r="AX22" s="59"/>
      <c r="AY22" s="59"/>
      <c r="AZ22" s="59"/>
      <c r="BA22" s="59"/>
      <c r="BB22" s="59"/>
      <c r="BC22" s="59"/>
      <c r="BD22" s="59"/>
      <c r="BE22" s="59"/>
      <c r="BF22" s="59"/>
      <c r="BG22" s="59"/>
      <c r="BH22" s="59"/>
      <c r="BI22" s="59"/>
    </row>
    <row r="23" spans="1:61" s="60" customFormat="1" ht="15" customHeight="1" x14ac:dyDescent="0.3">
      <c r="A23" s="148" t="s">
        <v>733</v>
      </c>
      <c r="B23" s="148"/>
      <c r="C23" s="148"/>
      <c r="D23" s="148"/>
      <c r="E23" s="148"/>
      <c r="F23" s="148"/>
      <c r="G23" s="148"/>
      <c r="H23" s="148"/>
      <c r="I23" s="148"/>
      <c r="J23" s="148"/>
      <c r="K23" s="148"/>
      <c r="L23" s="148"/>
      <c r="M23" s="148"/>
      <c r="N23" s="148"/>
      <c r="O23" s="148"/>
      <c r="P23" s="148"/>
      <c r="Q23" s="148"/>
      <c r="R23" s="149">
        <v>45418</v>
      </c>
      <c r="S23" s="150"/>
      <c r="T23" s="150"/>
      <c r="U23" s="147" t="str">
        <f t="shared" si="7"/>
        <v>ponedjeljak</v>
      </c>
      <c r="V23" s="147"/>
      <c r="W23" s="147"/>
      <c r="X23" s="147"/>
      <c r="Y23" s="147">
        <f t="shared" si="8"/>
        <v>19</v>
      </c>
      <c r="Z23" s="147"/>
      <c r="AA23" s="147"/>
      <c r="AB23" s="149">
        <v>45768</v>
      </c>
      <c r="AC23" s="150"/>
      <c r="AD23" s="150"/>
      <c r="AE23" s="147" t="str">
        <f t="shared" si="9"/>
        <v>ponedjeljak</v>
      </c>
      <c r="AF23" s="147"/>
      <c r="AG23" s="147"/>
      <c r="AH23" s="147"/>
      <c r="AI23" s="147">
        <f t="shared" si="10"/>
        <v>17</v>
      </c>
      <c r="AJ23" s="147"/>
      <c r="AK23" s="147"/>
      <c r="AL23" s="149">
        <v>46125</v>
      </c>
      <c r="AM23" s="150"/>
      <c r="AN23" s="150"/>
      <c r="AO23" s="147" t="str">
        <f t="shared" si="5"/>
        <v>ponedjeljak</v>
      </c>
      <c r="AP23" s="147"/>
      <c r="AQ23" s="147"/>
      <c r="AR23" s="147"/>
      <c r="AS23" s="147">
        <f t="shared" si="6"/>
        <v>16</v>
      </c>
      <c r="AT23" s="147"/>
      <c r="AU23" s="147"/>
      <c r="AV23" s="59"/>
      <c r="AW23" s="59"/>
      <c r="AX23" s="59"/>
      <c r="AY23" s="59"/>
      <c r="AZ23" s="59"/>
      <c r="BA23" s="59"/>
      <c r="BB23" s="59"/>
      <c r="BC23" s="59"/>
      <c r="BD23" s="59"/>
      <c r="BE23" s="59"/>
      <c r="BF23" s="59"/>
      <c r="BG23" s="59"/>
      <c r="BH23" s="59"/>
      <c r="BI23" s="59"/>
    </row>
    <row r="24" spans="1:61" s="60" customFormat="1" ht="15" customHeight="1" x14ac:dyDescent="0.3">
      <c r="A24" s="148" t="s">
        <v>290</v>
      </c>
      <c r="B24" s="148"/>
      <c r="C24" s="148"/>
      <c r="D24" s="148"/>
      <c r="E24" s="148"/>
      <c r="F24" s="148"/>
      <c r="G24" s="148"/>
      <c r="H24" s="148"/>
      <c r="I24" s="148"/>
      <c r="J24" s="148"/>
      <c r="K24" s="148"/>
      <c r="L24" s="148"/>
      <c r="M24" s="148"/>
      <c r="N24" s="148"/>
      <c r="O24" s="148"/>
      <c r="P24" s="148"/>
      <c r="Q24" s="148"/>
      <c r="R24" s="149">
        <v>45421</v>
      </c>
      <c r="S24" s="150"/>
      <c r="T24" s="150"/>
      <c r="U24" s="147" t="str">
        <f t="shared" si="7"/>
        <v>četvrtak</v>
      </c>
      <c r="V24" s="147"/>
      <c r="W24" s="147"/>
      <c r="X24" s="147"/>
      <c r="Y24" s="147">
        <f t="shared" si="8"/>
        <v>19</v>
      </c>
      <c r="Z24" s="147"/>
      <c r="AA24" s="147"/>
      <c r="AB24" s="149">
        <v>45786</v>
      </c>
      <c r="AC24" s="150"/>
      <c r="AD24" s="150"/>
      <c r="AE24" s="147" t="str">
        <f t="shared" si="9"/>
        <v>petak</v>
      </c>
      <c r="AF24" s="147"/>
      <c r="AG24" s="147"/>
      <c r="AH24" s="147"/>
      <c r="AI24" s="147">
        <f t="shared" si="10"/>
        <v>19</v>
      </c>
      <c r="AJ24" s="147"/>
      <c r="AK24" s="147"/>
      <c r="AL24" s="149">
        <v>46151</v>
      </c>
      <c r="AM24" s="150"/>
      <c r="AN24" s="150"/>
      <c r="AO24" s="147" t="str">
        <f t="shared" si="5"/>
        <v>subota</v>
      </c>
      <c r="AP24" s="147"/>
      <c r="AQ24" s="147"/>
      <c r="AR24" s="147"/>
      <c r="AS24" s="147">
        <f t="shared" si="6"/>
        <v>19</v>
      </c>
      <c r="AT24" s="147"/>
      <c r="AU24" s="147"/>
      <c r="AV24" s="59"/>
      <c r="AW24" s="59"/>
      <c r="AX24" s="59"/>
      <c r="AY24" s="59"/>
      <c r="AZ24" s="59"/>
      <c r="BA24" s="59"/>
      <c r="BB24" s="59"/>
      <c r="BC24" s="59"/>
      <c r="BD24" s="59"/>
      <c r="BE24" s="59"/>
      <c r="BF24" s="59"/>
      <c r="BG24" s="59"/>
      <c r="BH24" s="59"/>
      <c r="BI24" s="59"/>
    </row>
    <row r="25" spans="1:61" s="60" customFormat="1" ht="15" customHeight="1" x14ac:dyDescent="0.3">
      <c r="A25" s="148" t="s">
        <v>735</v>
      </c>
      <c r="B25" s="148"/>
      <c r="C25" s="148"/>
      <c r="D25" s="148"/>
      <c r="E25" s="148"/>
      <c r="F25" s="148"/>
      <c r="G25" s="148"/>
      <c r="H25" s="148"/>
      <c r="I25" s="148"/>
      <c r="J25" s="148"/>
      <c r="K25" s="148"/>
      <c r="L25" s="148"/>
      <c r="M25" s="148"/>
      <c r="N25" s="148"/>
      <c r="O25" s="148"/>
      <c r="P25" s="148"/>
      <c r="Q25" s="148"/>
      <c r="R25" s="149">
        <v>45460</v>
      </c>
      <c r="S25" s="150"/>
      <c r="T25" s="150"/>
      <c r="U25" s="147" t="str">
        <f t="shared" si="7"/>
        <v>ponedjeljak</v>
      </c>
      <c r="V25" s="147"/>
      <c r="W25" s="147"/>
      <c r="X25" s="147"/>
      <c r="Y25" s="147">
        <f t="shared" si="8"/>
        <v>25</v>
      </c>
      <c r="Z25" s="147"/>
      <c r="AA25" s="147"/>
      <c r="AB25" s="149">
        <v>45815</v>
      </c>
      <c r="AC25" s="150"/>
      <c r="AD25" s="150"/>
      <c r="AE25" s="147" t="str">
        <f t="shared" si="9"/>
        <v>subota</v>
      </c>
      <c r="AF25" s="147"/>
      <c r="AG25" s="147"/>
      <c r="AH25" s="147"/>
      <c r="AI25" s="147">
        <f t="shared" si="10"/>
        <v>23</v>
      </c>
      <c r="AJ25" s="147"/>
      <c r="AK25" s="147"/>
      <c r="AL25" s="149">
        <v>46169</v>
      </c>
      <c r="AM25" s="150"/>
      <c r="AN25" s="150"/>
      <c r="AO25" s="147" t="str">
        <f t="shared" ref="AO25" si="13">TEXT(WEEKDAY(AL25),"DDdD")</f>
        <v>srijeda</v>
      </c>
      <c r="AP25" s="147"/>
      <c r="AQ25" s="147"/>
      <c r="AR25" s="147"/>
      <c r="AS25" s="147">
        <f t="shared" ref="AS25" si="14">WEEKNUM(AL25,21)</f>
        <v>22</v>
      </c>
      <c r="AT25" s="147"/>
      <c r="AU25" s="147"/>
      <c r="AV25" s="59"/>
      <c r="AW25" s="59"/>
      <c r="AX25" s="59"/>
      <c r="AY25" s="59"/>
      <c r="AZ25" s="59"/>
      <c r="BA25" s="59"/>
      <c r="BB25" s="59"/>
      <c r="BC25" s="59"/>
      <c r="BD25" s="59"/>
      <c r="BE25" s="59"/>
      <c r="BF25" s="59"/>
      <c r="BG25" s="59"/>
      <c r="BH25" s="59"/>
      <c r="BI25" s="59"/>
    </row>
    <row r="26" spans="1:61" s="60" customFormat="1" ht="15" customHeight="1" x14ac:dyDescent="0.3">
      <c r="A26" s="143" t="s">
        <v>294</v>
      </c>
      <c r="B26" s="143" t="s">
        <v>164</v>
      </c>
      <c r="C26" s="143" t="s">
        <v>164</v>
      </c>
      <c r="D26" s="143" t="s">
        <v>164</v>
      </c>
      <c r="E26" s="143" t="s">
        <v>164</v>
      </c>
      <c r="F26" s="143" t="s">
        <v>164</v>
      </c>
      <c r="G26" s="143" t="s">
        <v>164</v>
      </c>
      <c r="H26" s="143" t="s">
        <v>164</v>
      </c>
      <c r="I26" s="143" t="s">
        <v>164</v>
      </c>
      <c r="J26" s="143" t="s">
        <v>164</v>
      </c>
      <c r="K26" s="143" t="s">
        <v>164</v>
      </c>
      <c r="L26" s="143" t="s">
        <v>164</v>
      </c>
      <c r="M26" s="143" t="s">
        <v>164</v>
      </c>
      <c r="N26" s="143" t="s">
        <v>164</v>
      </c>
      <c r="O26" s="143" t="s">
        <v>164</v>
      </c>
      <c r="P26" s="143" t="s">
        <v>164</v>
      </c>
      <c r="Q26" s="143" t="s">
        <v>164</v>
      </c>
      <c r="R26" s="141">
        <v>45597</v>
      </c>
      <c r="S26" s="142"/>
      <c r="T26" s="142"/>
      <c r="U26" s="142" t="str">
        <f t="shared" si="7"/>
        <v>petak</v>
      </c>
      <c r="V26" s="142"/>
      <c r="W26" s="142"/>
      <c r="X26" s="142"/>
      <c r="Y26" s="142">
        <f t="shared" si="8"/>
        <v>44</v>
      </c>
      <c r="Z26" s="142"/>
      <c r="AA26" s="142"/>
      <c r="AB26" s="141">
        <v>45962</v>
      </c>
      <c r="AC26" s="142"/>
      <c r="AD26" s="142"/>
      <c r="AE26" s="142" t="str">
        <f t="shared" si="9"/>
        <v>subota</v>
      </c>
      <c r="AF26" s="142"/>
      <c r="AG26" s="142"/>
      <c r="AH26" s="142"/>
      <c r="AI26" s="142">
        <f t="shared" si="10"/>
        <v>44</v>
      </c>
      <c r="AJ26" s="142"/>
      <c r="AK26" s="142"/>
      <c r="AL26" s="141">
        <v>46327</v>
      </c>
      <c r="AM26" s="142"/>
      <c r="AN26" s="142"/>
      <c r="AO26" s="142" t="str">
        <f t="shared" si="5"/>
        <v>nedjelja</v>
      </c>
      <c r="AP26" s="142"/>
      <c r="AQ26" s="142"/>
      <c r="AR26" s="142"/>
      <c r="AS26" s="142">
        <f t="shared" si="6"/>
        <v>44</v>
      </c>
      <c r="AT26" s="142"/>
      <c r="AU26" s="142"/>
      <c r="AV26" s="59"/>
      <c r="AW26" s="59"/>
      <c r="AX26" s="59"/>
      <c r="AY26" s="59"/>
      <c r="AZ26" s="59"/>
      <c r="BA26" s="59"/>
      <c r="BB26" s="59"/>
      <c r="BC26" s="59"/>
      <c r="BD26" s="59"/>
      <c r="BE26" s="59"/>
      <c r="BF26" s="59"/>
      <c r="BG26" s="59"/>
      <c r="BH26" s="59"/>
      <c r="BI26" s="59"/>
    </row>
    <row r="27" spans="1:61" s="63" customFormat="1" ht="15" customHeight="1" x14ac:dyDescent="0.3">
      <c r="A27" s="148" t="s">
        <v>728</v>
      </c>
      <c r="B27" s="148"/>
      <c r="C27" s="148"/>
      <c r="D27" s="148"/>
      <c r="E27" s="148"/>
      <c r="F27" s="148"/>
      <c r="G27" s="148"/>
      <c r="H27" s="148"/>
      <c r="I27" s="148"/>
      <c r="J27" s="148"/>
      <c r="K27" s="148"/>
      <c r="L27" s="148"/>
      <c r="M27" s="148"/>
      <c r="N27" s="148"/>
      <c r="O27" s="148"/>
      <c r="P27" s="148"/>
      <c r="Q27" s="148"/>
      <c r="R27" s="149">
        <v>45617</v>
      </c>
      <c r="S27" s="150"/>
      <c r="T27" s="150"/>
      <c r="U27" s="147" t="str">
        <f t="shared" si="7"/>
        <v>četvrtak</v>
      </c>
      <c r="V27" s="147"/>
      <c r="W27" s="147"/>
      <c r="X27" s="147"/>
      <c r="Y27" s="147">
        <f t="shared" si="8"/>
        <v>47</v>
      </c>
      <c r="Z27" s="147"/>
      <c r="AA27" s="147"/>
      <c r="AB27" s="149">
        <v>45982</v>
      </c>
      <c r="AC27" s="150"/>
      <c r="AD27" s="150"/>
      <c r="AE27" s="147" t="str">
        <f t="shared" si="9"/>
        <v>petak</v>
      </c>
      <c r="AF27" s="147"/>
      <c r="AG27" s="147"/>
      <c r="AH27" s="147"/>
      <c r="AI27" s="147">
        <f t="shared" si="10"/>
        <v>47</v>
      </c>
      <c r="AJ27" s="147"/>
      <c r="AK27" s="147"/>
      <c r="AL27" s="149">
        <v>46347</v>
      </c>
      <c r="AM27" s="150"/>
      <c r="AN27" s="150"/>
      <c r="AO27" s="147" t="str">
        <f t="shared" si="5"/>
        <v>subota</v>
      </c>
      <c r="AP27" s="147"/>
      <c r="AQ27" s="147"/>
      <c r="AR27" s="147"/>
      <c r="AS27" s="147">
        <f t="shared" si="6"/>
        <v>47</v>
      </c>
      <c r="AT27" s="147"/>
      <c r="AU27" s="147"/>
      <c r="AV27" s="59"/>
      <c r="AW27" s="59"/>
      <c r="AX27" s="59"/>
      <c r="AY27" s="59"/>
      <c r="AZ27" s="59"/>
      <c r="BA27" s="59"/>
      <c r="BB27" s="59"/>
      <c r="BC27" s="61"/>
      <c r="BD27" s="61"/>
      <c r="BE27" s="61"/>
      <c r="BF27" s="61"/>
      <c r="BG27" s="61"/>
      <c r="BH27" s="61"/>
      <c r="BI27" s="62"/>
    </row>
    <row r="28" spans="1:61" ht="15" customHeight="1" x14ac:dyDescent="0.3">
      <c r="A28" s="148" t="s">
        <v>295</v>
      </c>
      <c r="B28" s="148"/>
      <c r="C28" s="148"/>
      <c r="D28" s="148"/>
      <c r="E28" s="148"/>
      <c r="F28" s="148"/>
      <c r="G28" s="148"/>
      <c r="H28" s="148"/>
      <c r="I28" s="148"/>
      <c r="J28" s="148"/>
      <c r="K28" s="148"/>
      <c r="L28" s="148"/>
      <c r="M28" s="148"/>
      <c r="N28" s="148"/>
      <c r="O28" s="148"/>
      <c r="P28" s="148"/>
      <c r="Q28" s="148"/>
      <c r="R28" s="149">
        <v>45621</v>
      </c>
      <c r="S28" s="150"/>
      <c r="T28" s="150"/>
      <c r="U28" s="147" t="str">
        <f t="shared" si="7"/>
        <v>ponedjeljak</v>
      </c>
      <c r="V28" s="147"/>
      <c r="W28" s="147"/>
      <c r="X28" s="147"/>
      <c r="Y28" s="147">
        <f t="shared" si="8"/>
        <v>48</v>
      </c>
      <c r="Z28" s="147"/>
      <c r="AA28" s="147"/>
      <c r="AB28" s="149">
        <v>45621</v>
      </c>
      <c r="AC28" s="150"/>
      <c r="AD28" s="150"/>
      <c r="AE28" s="147" t="str">
        <f t="shared" si="9"/>
        <v>ponedjeljak</v>
      </c>
      <c r="AF28" s="147"/>
      <c r="AG28" s="147"/>
      <c r="AH28" s="147"/>
      <c r="AI28" s="147">
        <f t="shared" si="10"/>
        <v>48</v>
      </c>
      <c r="AJ28" s="147"/>
      <c r="AK28" s="147"/>
      <c r="AL28" s="149">
        <v>45621</v>
      </c>
      <c r="AM28" s="150"/>
      <c r="AN28" s="150"/>
      <c r="AO28" s="147" t="str">
        <f t="shared" si="5"/>
        <v>ponedjeljak</v>
      </c>
      <c r="AP28" s="147"/>
      <c r="AQ28" s="147"/>
      <c r="AR28" s="147"/>
      <c r="AS28" s="147">
        <f t="shared" si="6"/>
        <v>48</v>
      </c>
      <c r="AT28" s="147"/>
      <c r="AU28" s="147"/>
      <c r="AV28" s="61"/>
      <c r="AW28" s="61"/>
      <c r="AX28" s="61"/>
      <c r="AY28" s="61"/>
      <c r="AZ28" s="61"/>
      <c r="BA28" s="61"/>
      <c r="BB28" s="61"/>
      <c r="BC28" s="3"/>
      <c r="BD28" s="3"/>
      <c r="BE28" s="3"/>
      <c r="BF28" s="3"/>
      <c r="BG28" s="3"/>
      <c r="BH28" s="3"/>
      <c r="BI28" s="3"/>
    </row>
    <row r="29" spans="1:61" ht="15" customHeight="1" x14ac:dyDescent="0.3">
      <c r="A29" s="148" t="s">
        <v>738</v>
      </c>
      <c r="B29" s="148"/>
      <c r="C29" s="148"/>
      <c r="D29" s="148"/>
      <c r="E29" s="148"/>
      <c r="F29" s="148"/>
      <c r="G29" s="148"/>
      <c r="H29" s="148"/>
      <c r="I29" s="148"/>
      <c r="J29" s="148"/>
      <c r="K29" s="148"/>
      <c r="L29" s="148"/>
      <c r="M29" s="148"/>
      <c r="N29" s="148"/>
      <c r="O29" s="148"/>
      <c r="P29" s="148"/>
      <c r="Q29" s="148"/>
      <c r="R29" s="149">
        <v>45650</v>
      </c>
      <c r="S29" s="150"/>
      <c r="T29" s="150"/>
      <c r="U29" s="147" t="str">
        <f t="shared" si="7"/>
        <v>utorak</v>
      </c>
      <c r="V29" s="147"/>
      <c r="W29" s="147"/>
      <c r="X29" s="147"/>
      <c r="Y29" s="147">
        <f t="shared" si="8"/>
        <v>52</v>
      </c>
      <c r="Z29" s="147"/>
      <c r="AA29" s="147"/>
      <c r="AB29" s="149">
        <v>46015</v>
      </c>
      <c r="AC29" s="150"/>
      <c r="AD29" s="150"/>
      <c r="AE29" s="147" t="str">
        <f t="shared" si="9"/>
        <v>srijeda</v>
      </c>
      <c r="AF29" s="147"/>
      <c r="AG29" s="147"/>
      <c r="AH29" s="147"/>
      <c r="AI29" s="147">
        <f t="shared" si="10"/>
        <v>52</v>
      </c>
      <c r="AJ29" s="147"/>
      <c r="AK29" s="147"/>
      <c r="AL29" s="149">
        <v>46380</v>
      </c>
      <c r="AM29" s="150"/>
      <c r="AN29" s="150"/>
      <c r="AO29" s="147" t="str">
        <f t="shared" ref="AO29" si="15">TEXT(WEEKDAY(AL29),"DDdD")</f>
        <v>četvrtak</v>
      </c>
      <c r="AP29" s="147"/>
      <c r="AQ29" s="147"/>
      <c r="AR29" s="147"/>
      <c r="AS29" s="147">
        <f t="shared" ref="AS29" si="16">WEEKNUM(AL29,21)</f>
        <v>52</v>
      </c>
      <c r="AT29" s="147"/>
      <c r="AU29" s="147"/>
      <c r="AV29" s="61"/>
      <c r="AW29" s="61"/>
      <c r="AX29" s="61"/>
      <c r="AY29" s="61"/>
      <c r="AZ29" s="61"/>
      <c r="BA29" s="61"/>
      <c r="BB29" s="61"/>
      <c r="BC29" s="3"/>
      <c r="BD29" s="3"/>
      <c r="BE29" s="3"/>
      <c r="BF29" s="3"/>
      <c r="BG29" s="3"/>
      <c r="BH29" s="3"/>
      <c r="BI29" s="3"/>
    </row>
    <row r="30" spans="1:61" ht="15" customHeight="1" x14ac:dyDescent="0.3">
      <c r="A30" s="148" t="s">
        <v>739</v>
      </c>
      <c r="B30" s="148"/>
      <c r="C30" s="148"/>
      <c r="D30" s="148"/>
      <c r="E30" s="148"/>
      <c r="F30" s="148"/>
      <c r="G30" s="148"/>
      <c r="H30" s="148"/>
      <c r="I30" s="148"/>
      <c r="J30" s="148"/>
      <c r="K30" s="148"/>
      <c r="L30" s="148"/>
      <c r="M30" s="148"/>
      <c r="N30" s="148"/>
      <c r="O30" s="148"/>
      <c r="P30" s="148"/>
      <c r="Q30" s="148"/>
      <c r="R30" s="149">
        <v>45651</v>
      </c>
      <c r="S30" s="150"/>
      <c r="T30" s="150"/>
      <c r="U30" s="147" t="str">
        <f t="shared" si="7"/>
        <v>srijeda</v>
      </c>
      <c r="V30" s="147"/>
      <c r="W30" s="147"/>
      <c r="X30" s="147"/>
      <c r="Y30" s="147">
        <f t="shared" si="8"/>
        <v>52</v>
      </c>
      <c r="Z30" s="147"/>
      <c r="AA30" s="147"/>
      <c r="AB30" s="149">
        <v>46016</v>
      </c>
      <c r="AC30" s="150"/>
      <c r="AD30" s="150"/>
      <c r="AE30" s="147" t="str">
        <f t="shared" si="9"/>
        <v>četvrtak</v>
      </c>
      <c r="AF30" s="147"/>
      <c r="AG30" s="147"/>
      <c r="AH30" s="147"/>
      <c r="AI30" s="147">
        <f t="shared" si="10"/>
        <v>52</v>
      </c>
      <c r="AJ30" s="147"/>
      <c r="AK30" s="147"/>
      <c r="AL30" s="149">
        <v>46381</v>
      </c>
      <c r="AM30" s="150"/>
      <c r="AN30" s="150"/>
      <c r="AO30" s="147" t="str">
        <f t="shared" ref="AO30" si="17">TEXT(WEEKDAY(AL30),"DDdD")</f>
        <v>petak</v>
      </c>
      <c r="AP30" s="147"/>
      <c r="AQ30" s="147"/>
      <c r="AR30" s="147"/>
      <c r="AS30" s="147">
        <f t="shared" ref="AS30" si="18">WEEKNUM(AL30,21)</f>
        <v>52</v>
      </c>
      <c r="AT30" s="147"/>
      <c r="AU30" s="147"/>
      <c r="AV30" s="61"/>
      <c r="AW30" s="61"/>
      <c r="AX30" s="61"/>
      <c r="AY30" s="61"/>
      <c r="AZ30" s="61"/>
      <c r="BA30" s="61"/>
      <c r="BB30" s="61"/>
      <c r="BC30" s="3"/>
      <c r="BD30" s="3"/>
      <c r="BE30" s="3"/>
      <c r="BF30" s="3"/>
      <c r="BG30" s="3"/>
      <c r="BH30" s="3"/>
      <c r="BI30" s="3"/>
    </row>
    <row r="31" spans="1:61" x14ac:dyDescent="0.3">
      <c r="A31" s="138" t="s">
        <v>308</v>
      </c>
      <c r="B31" s="139"/>
      <c r="C31" s="139"/>
      <c r="D31" s="139"/>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c r="AS31" s="139"/>
      <c r="AT31" s="139"/>
      <c r="AU31" s="139"/>
      <c r="AV31" s="3"/>
      <c r="AW31" s="3"/>
      <c r="AX31" s="3"/>
      <c r="AY31" s="3"/>
      <c r="AZ31" s="3"/>
      <c r="BA31" s="3"/>
      <c r="BB31" s="3"/>
      <c r="BC31" s="3"/>
      <c r="BD31" s="3"/>
      <c r="BE31" s="3"/>
      <c r="BF31" s="3"/>
      <c r="BG31" s="3"/>
      <c r="BH31" s="3"/>
      <c r="BI31" s="3"/>
    </row>
    <row r="32" spans="1:61" x14ac:dyDescent="0.3">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row>
    <row r="33" spans="1:61" ht="49.5" customHeight="1" x14ac:dyDescent="0.35">
      <c r="A33" s="151" t="s">
        <v>109</v>
      </c>
      <c r="B33" s="151"/>
      <c r="C33" s="151"/>
      <c r="D33" s="151"/>
      <c r="E33" s="151"/>
      <c r="F33" s="151"/>
      <c r="G33" s="151"/>
      <c r="H33" s="151"/>
      <c r="I33" s="151"/>
      <c r="J33" s="151"/>
      <c r="K33" s="151"/>
      <c r="L33" s="151"/>
      <c r="M33" s="151"/>
      <c r="N33" s="151"/>
      <c r="O33" s="151"/>
      <c r="P33" s="151"/>
      <c r="Q33" s="151"/>
      <c r="R33" s="151"/>
      <c r="S33" s="151"/>
      <c r="T33" s="151"/>
      <c r="U33" s="151"/>
      <c r="V33" s="151"/>
      <c r="W33" s="151"/>
      <c r="X33" s="151"/>
      <c r="Y33" s="151"/>
      <c r="Z33" s="151"/>
      <c r="AA33" s="151"/>
      <c r="AB33" s="151"/>
      <c r="AC33" s="151"/>
      <c r="AD33" s="151"/>
      <c r="AE33" s="151"/>
      <c r="AF33" s="151"/>
      <c r="AG33" s="151"/>
      <c r="AH33" s="151"/>
      <c r="AI33" s="151"/>
      <c r="AJ33" s="151"/>
      <c r="AK33" s="151"/>
      <c r="AL33" s="151"/>
      <c r="AM33" s="151"/>
      <c r="AN33" s="151"/>
      <c r="AO33" s="151"/>
      <c r="AP33" s="151"/>
      <c r="AQ33" s="151"/>
      <c r="AR33" s="151"/>
      <c r="AS33" s="151"/>
      <c r="AT33" s="151"/>
      <c r="AU33" s="151"/>
      <c r="AV33" s="3"/>
      <c r="AW33" s="3"/>
      <c r="AX33" s="3"/>
      <c r="AY33" s="3"/>
      <c r="AZ33" s="3"/>
      <c r="BA33" s="3"/>
      <c r="BB33" s="3"/>
      <c r="BC33" s="3"/>
      <c r="BD33" s="3"/>
      <c r="BE33" s="3"/>
      <c r="BF33" s="3"/>
      <c r="BG33" s="3"/>
      <c r="BH33" s="3"/>
      <c r="BI33" s="3"/>
    </row>
    <row r="34" spans="1:61" ht="78.75" customHeight="1" x14ac:dyDescent="0.3">
      <c r="A34" s="129" t="s">
        <v>799</v>
      </c>
      <c r="B34" s="130"/>
      <c r="C34" s="130"/>
      <c r="D34" s="130"/>
      <c r="E34" s="130"/>
      <c r="F34" s="130"/>
      <c r="G34" s="130"/>
      <c r="H34" s="130"/>
      <c r="I34" s="130"/>
      <c r="J34" s="130"/>
      <c r="K34" s="130"/>
      <c r="L34" s="130"/>
      <c r="M34" s="130"/>
      <c r="N34" s="130"/>
      <c r="O34" s="130"/>
      <c r="P34" s="130"/>
      <c r="Q34" s="130"/>
      <c r="R34" s="130"/>
      <c r="S34" s="130"/>
      <c r="T34" s="130"/>
      <c r="U34" s="130"/>
      <c r="V34" s="130"/>
      <c r="W34" s="130"/>
      <c r="X34" s="130"/>
      <c r="Y34" s="130"/>
      <c r="Z34" s="130"/>
      <c r="AA34" s="130"/>
      <c r="AB34" s="130"/>
      <c r="AC34" s="130"/>
      <c r="AD34" s="130"/>
      <c r="AE34" s="130"/>
      <c r="AF34" s="130"/>
      <c r="AG34" s="130"/>
      <c r="AH34" s="130"/>
      <c r="AI34" s="130"/>
      <c r="AJ34" s="130"/>
      <c r="AK34" s="130"/>
      <c r="AL34" s="130"/>
      <c r="AM34" s="130"/>
      <c r="AN34" s="130"/>
      <c r="AO34" s="130"/>
      <c r="AP34" s="130"/>
      <c r="AQ34" s="130"/>
      <c r="AR34" s="130"/>
      <c r="AS34" s="130"/>
      <c r="AT34" s="130"/>
      <c r="AU34" s="131"/>
      <c r="AV34" s="3"/>
      <c r="AW34" s="3"/>
      <c r="AX34" s="3"/>
      <c r="AY34" s="3"/>
      <c r="AZ34" s="3"/>
      <c r="BA34" s="3"/>
      <c r="BB34" s="3"/>
      <c r="BC34" s="3"/>
      <c r="BD34" s="3"/>
      <c r="BE34" s="3"/>
      <c r="BF34" s="3"/>
      <c r="BG34" s="3"/>
      <c r="BH34" s="3"/>
      <c r="BI34" s="3"/>
    </row>
    <row r="35" spans="1:61" hidden="1" x14ac:dyDescent="0.3">
      <c r="BG35" s="3"/>
      <c r="BH35" s="3"/>
      <c r="BI35" s="3"/>
    </row>
    <row r="36" spans="1:61" hidden="1" x14ac:dyDescent="0.3">
      <c r="B36" s="18"/>
      <c r="E36" s="14"/>
      <c r="F36" s="19"/>
      <c r="BC36" s="14"/>
      <c r="BG36" s="3"/>
      <c r="BH36" s="3"/>
      <c r="BI36" s="3"/>
    </row>
    <row r="37" spans="1:61" hidden="1" x14ac:dyDescent="0.3">
      <c r="B37" s="18"/>
      <c r="E37" s="14"/>
      <c r="F37" s="19"/>
      <c r="H37" s="14"/>
      <c r="L37" s="14"/>
      <c r="M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c r="AY37" s="14"/>
      <c r="AZ37" s="14"/>
      <c r="BA37" s="14"/>
      <c r="BB37" s="14"/>
      <c r="BG37" s="3"/>
      <c r="BH37" s="3"/>
      <c r="BI37" s="3"/>
    </row>
    <row r="38" spans="1:61" hidden="1" x14ac:dyDescent="0.3">
      <c r="B38" s="18"/>
      <c r="E38" s="14"/>
      <c r="F38" s="19"/>
      <c r="BG38" s="3"/>
      <c r="BH38" s="3"/>
      <c r="BI38" s="3"/>
    </row>
    <row r="39" spans="1:61" hidden="1" x14ac:dyDescent="0.3">
      <c r="B39" s="18"/>
      <c r="E39" s="14"/>
      <c r="F39" s="19"/>
      <c r="BG39" s="3"/>
      <c r="BH39" s="3"/>
      <c r="BI39" s="3"/>
    </row>
    <row r="40" spans="1:61" hidden="1" x14ac:dyDescent="0.3">
      <c r="B40" s="18"/>
      <c r="E40" s="14"/>
      <c r="F40" s="19"/>
      <c r="BG40" s="3"/>
      <c r="BH40" s="3"/>
      <c r="BI40" s="3"/>
    </row>
    <row r="41" spans="1:61" hidden="1" x14ac:dyDescent="0.3">
      <c r="B41" s="18"/>
      <c r="E41" s="14"/>
      <c r="F41" s="19"/>
      <c r="BG41" s="3"/>
      <c r="BH41" s="3"/>
      <c r="BI41" s="3"/>
    </row>
    <row r="42" spans="1:61" hidden="1" x14ac:dyDescent="0.3">
      <c r="B42" s="18"/>
      <c r="E42" s="14"/>
      <c r="F42" s="19"/>
      <c r="BG42" s="3"/>
      <c r="BH42" s="3"/>
      <c r="BI42" s="3"/>
    </row>
    <row r="43" spans="1:61" hidden="1" x14ac:dyDescent="0.3">
      <c r="B43" s="18"/>
      <c r="E43" s="14"/>
      <c r="F43" s="19"/>
      <c r="BG43" s="3"/>
      <c r="BH43" s="3"/>
      <c r="BI43" s="3"/>
    </row>
    <row r="44" spans="1:61" hidden="1" x14ac:dyDescent="0.3">
      <c r="B44" s="18"/>
      <c r="E44" s="14"/>
      <c r="F44" s="19"/>
      <c r="BG44" s="3"/>
      <c r="BH44" s="3"/>
      <c r="BI44" s="3"/>
    </row>
    <row r="45" spans="1:61" hidden="1" x14ac:dyDescent="0.3">
      <c r="B45" s="18"/>
      <c r="E45" s="14"/>
      <c r="F45" s="19"/>
      <c r="BG45" s="3"/>
      <c r="BH45" s="3"/>
      <c r="BI45" s="3"/>
    </row>
    <row r="46" spans="1:61" hidden="1" x14ac:dyDescent="0.3">
      <c r="B46" s="18"/>
      <c r="E46" s="14"/>
      <c r="F46" s="19"/>
      <c r="BG46" s="3"/>
      <c r="BH46" s="3"/>
      <c r="BI46" s="3"/>
    </row>
    <row r="47" spans="1:61" hidden="1" x14ac:dyDescent="0.3">
      <c r="B47" s="18"/>
      <c r="E47" s="14"/>
      <c r="F47" s="19"/>
      <c r="BG47" s="3"/>
      <c r="BH47" s="3"/>
      <c r="BI47" s="3"/>
    </row>
    <row r="48" spans="1:61" hidden="1" x14ac:dyDescent="0.3">
      <c r="B48" s="18"/>
      <c r="E48" s="14"/>
      <c r="F48" s="19"/>
      <c r="BG48" s="3"/>
      <c r="BH48" s="3"/>
      <c r="BI48" s="3"/>
    </row>
    <row r="49" spans="2:61" hidden="1" x14ac:dyDescent="0.3">
      <c r="B49" s="18"/>
      <c r="E49" s="14"/>
      <c r="F49" s="19"/>
      <c r="BG49" s="3"/>
      <c r="BH49" s="3"/>
      <c r="BI49" s="3"/>
    </row>
    <row r="50" spans="2:61" hidden="1" x14ac:dyDescent="0.3">
      <c r="B50" s="18"/>
      <c r="E50" s="14"/>
      <c r="F50" s="19"/>
      <c r="BG50" s="3"/>
      <c r="BH50" s="3"/>
      <c r="BI50" s="3"/>
    </row>
    <row r="51" spans="2:61" hidden="1" x14ac:dyDescent="0.3">
      <c r="B51" s="18"/>
      <c r="E51" s="14"/>
      <c r="F51" s="19"/>
      <c r="BG51" s="3"/>
      <c r="BH51" s="3"/>
      <c r="BI51" s="3"/>
    </row>
    <row r="52" spans="2:61" hidden="1" x14ac:dyDescent="0.3">
      <c r="B52" s="18"/>
      <c r="E52" s="14"/>
      <c r="F52" s="19"/>
      <c r="BG52" s="3"/>
      <c r="BH52" s="3"/>
      <c r="BI52" s="3"/>
    </row>
    <row r="53" spans="2:61" hidden="1" x14ac:dyDescent="0.3">
      <c r="B53" s="18"/>
      <c r="E53" s="14"/>
      <c r="F53" s="19"/>
      <c r="BG53" s="3"/>
      <c r="BH53" s="3"/>
      <c r="BI53" s="3"/>
    </row>
    <row r="54" spans="2:61" hidden="1" x14ac:dyDescent="0.3">
      <c r="B54" s="18"/>
      <c r="E54" s="14"/>
      <c r="F54" s="19"/>
      <c r="BG54" s="3"/>
      <c r="BH54" s="3"/>
      <c r="BI54" s="3"/>
    </row>
    <row r="55" spans="2:61" hidden="1" x14ac:dyDescent="0.3">
      <c r="B55" s="18"/>
      <c r="E55" s="14"/>
      <c r="F55" s="19"/>
      <c r="BG55" s="3"/>
      <c r="BH55" s="3"/>
      <c r="BI55" s="3"/>
    </row>
    <row r="56" spans="2:61" hidden="1" x14ac:dyDescent="0.3">
      <c r="B56" s="18"/>
      <c r="E56" s="14"/>
      <c r="F56" s="19"/>
      <c r="BG56" s="3"/>
      <c r="BH56" s="3"/>
      <c r="BI56" s="3"/>
    </row>
    <row r="57" spans="2:61" hidden="1" x14ac:dyDescent="0.3">
      <c r="B57" s="18"/>
      <c r="E57" s="14"/>
      <c r="F57" s="19"/>
      <c r="BG57" s="3"/>
      <c r="BH57" s="3"/>
      <c r="BI57" s="3"/>
    </row>
    <row r="58" spans="2:61" hidden="1" x14ac:dyDescent="0.3">
      <c r="B58" s="18"/>
      <c r="E58" s="14"/>
      <c r="F58" s="19"/>
      <c r="BG58" s="3"/>
      <c r="BH58" s="3"/>
      <c r="BI58" s="3"/>
    </row>
    <row r="59" spans="2:61" hidden="1" x14ac:dyDescent="0.3">
      <c r="B59" s="18"/>
      <c r="E59" s="14"/>
      <c r="F59" s="19"/>
      <c r="BG59" s="3"/>
      <c r="BH59" s="3"/>
      <c r="BI59" s="3"/>
    </row>
    <row r="60" spans="2:61" hidden="1" x14ac:dyDescent="0.3">
      <c r="B60" s="18"/>
      <c r="E60" s="14"/>
      <c r="F60" s="19"/>
      <c r="BG60" s="3"/>
      <c r="BH60" s="3"/>
      <c r="BI60" s="3"/>
    </row>
    <row r="61" spans="2:61" hidden="1" x14ac:dyDescent="0.3">
      <c r="B61" s="18"/>
      <c r="E61" s="14"/>
      <c r="F61" s="19"/>
      <c r="BG61" s="3"/>
      <c r="BH61" s="3"/>
      <c r="BI61" s="3"/>
    </row>
    <row r="62" spans="2:61" hidden="1" x14ac:dyDescent="0.3">
      <c r="B62" s="18"/>
      <c r="E62" s="14"/>
      <c r="F62" s="19"/>
      <c r="BG62" s="3"/>
      <c r="BH62" s="3"/>
      <c r="BI62" s="3"/>
    </row>
    <row r="63" spans="2:61" hidden="1" x14ac:dyDescent="0.3">
      <c r="B63" s="18"/>
      <c r="E63" s="14"/>
      <c r="F63" s="19"/>
      <c r="BG63" s="3"/>
      <c r="BH63" s="3"/>
      <c r="BI63" s="3"/>
    </row>
    <row r="64" spans="2:61" hidden="1" x14ac:dyDescent="0.3">
      <c r="B64" s="18"/>
      <c r="E64" s="14"/>
      <c r="F64" s="19"/>
      <c r="BG64" s="3"/>
      <c r="BH64" s="3"/>
      <c r="BI64" s="3"/>
    </row>
    <row r="65" spans="2:61" hidden="1" x14ac:dyDescent="0.3">
      <c r="B65" s="18"/>
      <c r="E65" s="14"/>
      <c r="F65" s="19"/>
      <c r="BG65" s="3"/>
      <c r="BH65" s="3"/>
      <c r="BI65" s="3"/>
    </row>
    <row r="66" spans="2:61" hidden="1" x14ac:dyDescent="0.3">
      <c r="B66" s="18"/>
      <c r="E66" s="14"/>
      <c r="F66" s="19"/>
      <c r="BG66" s="3"/>
      <c r="BH66" s="3"/>
      <c r="BI66" s="3"/>
    </row>
    <row r="67" spans="2:61" hidden="1" x14ac:dyDescent="0.3">
      <c r="B67" s="18"/>
      <c r="E67" s="14"/>
      <c r="F67" s="19"/>
      <c r="BG67" s="3"/>
      <c r="BH67" s="3"/>
      <c r="BI67" s="3"/>
    </row>
    <row r="68" spans="2:61" hidden="1" x14ac:dyDescent="0.3">
      <c r="B68" s="18"/>
      <c r="E68" s="14"/>
      <c r="F68" s="19"/>
      <c r="BG68" s="3"/>
      <c r="BH68" s="3"/>
      <c r="BI68" s="3"/>
    </row>
    <row r="69" spans="2:61" hidden="1" x14ac:dyDescent="0.3">
      <c r="B69" s="18"/>
      <c r="E69" s="14"/>
      <c r="F69" s="19"/>
      <c r="BG69" s="3"/>
      <c r="BH69" s="3"/>
      <c r="BI69" s="3"/>
    </row>
    <row r="70" spans="2:61" hidden="1" x14ac:dyDescent="0.3">
      <c r="B70" s="18"/>
      <c r="E70" s="14"/>
      <c r="F70" s="19"/>
      <c r="BG70" s="3"/>
      <c r="BH70" s="3"/>
      <c r="BI70" s="3"/>
    </row>
    <row r="71" spans="2:61" hidden="1" x14ac:dyDescent="0.3">
      <c r="B71" s="18"/>
      <c r="E71" s="14"/>
      <c r="F71" s="19"/>
      <c r="BG71" s="3"/>
      <c r="BH71" s="3"/>
      <c r="BI71" s="3"/>
    </row>
    <row r="72" spans="2:61" hidden="1" x14ac:dyDescent="0.3">
      <c r="B72" s="18"/>
      <c r="E72" s="14"/>
      <c r="F72" s="19"/>
      <c r="BG72" s="3"/>
      <c r="BH72" s="3"/>
      <c r="BI72" s="3"/>
    </row>
    <row r="73" spans="2:61" hidden="1" x14ac:dyDescent="0.3">
      <c r="B73" s="18"/>
      <c r="E73" s="14"/>
      <c r="F73" s="19"/>
      <c r="BG73" s="3"/>
      <c r="BH73" s="3"/>
      <c r="BI73" s="3"/>
    </row>
    <row r="74" spans="2:61" hidden="1" x14ac:dyDescent="0.3">
      <c r="B74" s="18"/>
      <c r="E74" s="14"/>
      <c r="F74" s="19"/>
      <c r="BG74" s="3"/>
      <c r="BH74" s="3"/>
      <c r="BI74" s="3"/>
    </row>
    <row r="75" spans="2:61" hidden="1" x14ac:dyDescent="0.3">
      <c r="B75" s="18"/>
      <c r="E75" s="14"/>
      <c r="F75" s="19"/>
      <c r="BG75" s="3"/>
      <c r="BH75" s="3"/>
      <c r="BI75" s="3"/>
    </row>
    <row r="76" spans="2:61" hidden="1" x14ac:dyDescent="0.3">
      <c r="B76" s="18"/>
      <c r="E76" s="14"/>
      <c r="F76" s="19"/>
      <c r="BG76" s="3"/>
      <c r="BH76" s="3"/>
      <c r="BI76" s="3"/>
    </row>
    <row r="77" spans="2:61" hidden="1" x14ac:dyDescent="0.3">
      <c r="B77" s="18"/>
      <c r="E77" s="14"/>
      <c r="F77" s="19"/>
      <c r="BG77" s="3"/>
      <c r="BH77" s="3"/>
      <c r="BI77" s="3"/>
    </row>
    <row r="78" spans="2:61" hidden="1" x14ac:dyDescent="0.3">
      <c r="B78" s="18"/>
      <c r="E78" s="14"/>
      <c r="F78" s="19"/>
      <c r="BG78" s="3"/>
      <c r="BH78" s="3"/>
      <c r="BI78" s="3"/>
    </row>
    <row r="79" spans="2:61" hidden="1" x14ac:dyDescent="0.3">
      <c r="B79" s="18"/>
      <c r="E79" s="14"/>
      <c r="F79" s="19"/>
      <c r="BG79" s="3"/>
      <c r="BH79" s="3"/>
      <c r="BI79" s="3"/>
    </row>
    <row r="80" spans="2:61" hidden="1" x14ac:dyDescent="0.3">
      <c r="B80" s="18"/>
      <c r="E80" s="14"/>
      <c r="F80" s="19"/>
      <c r="BG80" s="3"/>
      <c r="BH80" s="3"/>
      <c r="BI80" s="3"/>
    </row>
    <row r="81" spans="2:61" hidden="1" x14ac:dyDescent="0.3">
      <c r="B81" s="18"/>
      <c r="E81" s="14"/>
      <c r="F81" s="19"/>
      <c r="BG81" s="3"/>
      <c r="BH81" s="3"/>
      <c r="BI81" s="3"/>
    </row>
    <row r="82" spans="2:61" hidden="1" x14ac:dyDescent="0.3">
      <c r="B82" s="18"/>
      <c r="E82" s="14"/>
      <c r="F82" s="19"/>
      <c r="BG82" s="3"/>
      <c r="BH82" s="3"/>
      <c r="BI82" s="3"/>
    </row>
    <row r="83" spans="2:61" hidden="1" x14ac:dyDescent="0.3">
      <c r="B83" s="18"/>
      <c r="E83" s="14"/>
      <c r="F83" s="19"/>
      <c r="BG83" s="3"/>
      <c r="BH83" s="3"/>
      <c r="BI83" s="3"/>
    </row>
    <row r="84" spans="2:61" hidden="1" x14ac:dyDescent="0.3">
      <c r="B84" s="18"/>
      <c r="E84" s="14"/>
      <c r="F84" s="19"/>
      <c r="BG84" s="3"/>
      <c r="BH84" s="3"/>
      <c r="BI84" s="3"/>
    </row>
    <row r="85" spans="2:61" hidden="1" x14ac:dyDescent="0.3">
      <c r="B85" s="18"/>
      <c r="E85" s="14"/>
      <c r="F85" s="19"/>
      <c r="BG85" s="3"/>
      <c r="BH85" s="3"/>
      <c r="BI85" s="3"/>
    </row>
    <row r="86" spans="2:61" hidden="1" x14ac:dyDescent="0.3">
      <c r="B86" s="18"/>
      <c r="E86" s="14"/>
      <c r="F86" s="19"/>
      <c r="BG86" s="3"/>
      <c r="BH86" s="3"/>
      <c r="BI86" s="3"/>
    </row>
    <row r="87" spans="2:61" hidden="1" x14ac:dyDescent="0.3">
      <c r="B87" s="18"/>
      <c r="E87" s="14"/>
      <c r="F87" s="19"/>
      <c r="BG87" s="3"/>
      <c r="BH87" s="3"/>
      <c r="BI87" s="3"/>
    </row>
    <row r="88" spans="2:61" hidden="1" x14ac:dyDescent="0.3">
      <c r="BG88" s="3"/>
      <c r="BH88" s="3"/>
      <c r="BI88" s="3"/>
    </row>
    <row r="89" spans="2:61" hidden="1" x14ac:dyDescent="0.3">
      <c r="N89" s="14"/>
      <c r="BG89" s="3"/>
      <c r="BH89" s="3"/>
      <c r="BI89" s="3"/>
    </row>
    <row r="90" spans="2:61" hidden="1" x14ac:dyDescent="0.3">
      <c r="BG90" s="3"/>
      <c r="BH90" s="3"/>
      <c r="BI90" s="3"/>
    </row>
    <row r="91" spans="2:61" hidden="1" x14ac:dyDescent="0.3">
      <c r="BG91" s="3"/>
      <c r="BH91" s="3"/>
      <c r="BI91" s="3"/>
    </row>
    <row r="92" spans="2:61" hidden="1" x14ac:dyDescent="0.3">
      <c r="BG92" s="3"/>
      <c r="BH92" s="3"/>
      <c r="BI92" s="3"/>
    </row>
    <row r="93" spans="2:61" hidden="1" x14ac:dyDescent="0.3">
      <c r="BG93" s="3"/>
      <c r="BH93" s="3"/>
      <c r="BI93" s="3"/>
    </row>
    <row r="94" spans="2:61" hidden="1" x14ac:dyDescent="0.3">
      <c r="BG94" s="3"/>
      <c r="BH94" s="3"/>
      <c r="BI94" s="3"/>
    </row>
    <row r="95" spans="2:61" hidden="1" x14ac:dyDescent="0.3">
      <c r="BG95" s="3"/>
      <c r="BH95" s="3"/>
      <c r="BI95" s="3"/>
    </row>
    <row r="96" spans="2:61" hidden="1" x14ac:dyDescent="0.3">
      <c r="BG96" s="3"/>
      <c r="BH96" s="3"/>
      <c r="BI96" s="3"/>
    </row>
    <row r="97" spans="59:61" hidden="1" x14ac:dyDescent="0.3">
      <c r="BG97" s="3"/>
      <c r="BH97" s="3"/>
      <c r="BI97" s="3"/>
    </row>
    <row r="98" spans="59:61" hidden="1" x14ac:dyDescent="0.3">
      <c r="BG98" s="3"/>
      <c r="BH98" s="3"/>
      <c r="BI98" s="3"/>
    </row>
    <row r="99" spans="59:61" hidden="1" x14ac:dyDescent="0.3">
      <c r="BG99" s="3"/>
      <c r="BH99" s="3"/>
      <c r="BI99" s="3"/>
    </row>
    <row r="100" spans="59:61" hidden="1" x14ac:dyDescent="0.3">
      <c r="BG100" s="3"/>
      <c r="BH100" s="3"/>
      <c r="BI100" s="3"/>
    </row>
    <row r="101" spans="59:61" hidden="1" x14ac:dyDescent="0.3">
      <c r="BG101" s="3"/>
      <c r="BH101" s="3"/>
      <c r="BI101" s="3"/>
    </row>
    <row r="102" spans="59:61" hidden="1" x14ac:dyDescent="0.3">
      <c r="BG102" s="3"/>
      <c r="BH102" s="3"/>
      <c r="BI102" s="3"/>
    </row>
    <row r="103" spans="59:61" hidden="1" x14ac:dyDescent="0.3">
      <c r="BG103" s="3"/>
      <c r="BH103" s="3"/>
      <c r="BI103" s="3"/>
    </row>
    <row r="104" spans="59:61" hidden="1" x14ac:dyDescent="0.3">
      <c r="BG104" s="3"/>
      <c r="BH104" s="3"/>
      <c r="BI104" s="3"/>
    </row>
    <row r="105" spans="59:61" hidden="1" x14ac:dyDescent="0.3">
      <c r="BG105" s="3"/>
      <c r="BH105" s="3"/>
      <c r="BI105" s="3"/>
    </row>
    <row r="106" spans="59:61" hidden="1" x14ac:dyDescent="0.3">
      <c r="BG106" s="3"/>
      <c r="BH106" s="3"/>
      <c r="BI106" s="3"/>
    </row>
    <row r="107" spans="59:61" hidden="1" x14ac:dyDescent="0.3">
      <c r="BG107" s="3"/>
      <c r="BH107" s="3"/>
      <c r="BI107" s="3"/>
    </row>
    <row r="108" spans="59:61" hidden="1" x14ac:dyDescent="0.3">
      <c r="BG108" s="3"/>
      <c r="BH108" s="3"/>
      <c r="BI108" s="3"/>
    </row>
    <row r="109" spans="59:61" hidden="1" x14ac:dyDescent="0.3">
      <c r="BG109" s="3"/>
      <c r="BH109" s="3"/>
      <c r="BI109" s="3"/>
    </row>
    <row r="110" spans="59:61" hidden="1" x14ac:dyDescent="0.3">
      <c r="BG110" s="3"/>
      <c r="BH110" s="3"/>
      <c r="BI110" s="3"/>
    </row>
    <row r="111" spans="59:61" hidden="1" x14ac:dyDescent="0.3">
      <c r="BG111" s="3"/>
      <c r="BH111" s="3"/>
      <c r="BI111" s="3"/>
    </row>
    <row r="112" spans="59:61" hidden="1" x14ac:dyDescent="0.3">
      <c r="BG112" s="3"/>
      <c r="BH112" s="3"/>
      <c r="BI112" s="3"/>
    </row>
    <row r="113" spans="1:61" hidden="1" x14ac:dyDescent="0.3">
      <c r="BG113" s="3"/>
      <c r="BH113" s="3"/>
      <c r="BI113" s="3"/>
    </row>
    <row r="114" spans="1:61" hidden="1" x14ac:dyDescent="0.3">
      <c r="BG114" s="3"/>
      <c r="BH114" s="3"/>
      <c r="BI114" s="3"/>
    </row>
    <row r="115" spans="1:61" hidden="1" x14ac:dyDescent="0.3">
      <c r="BG115" s="3"/>
      <c r="BH115" s="3"/>
      <c r="BI115" s="3"/>
    </row>
    <row r="116" spans="1:61" x14ac:dyDescent="0.3">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row>
    <row r="117" spans="1:61" hidden="1" x14ac:dyDescent="0.3">
      <c r="B117" s="18">
        <v>1</v>
      </c>
      <c r="C117" s="4" t="s">
        <v>617</v>
      </c>
      <c r="D117" s="4" t="s">
        <v>618</v>
      </c>
      <c r="E117" s="14" t="str">
        <f>_xlfn.IFNA(IF(MATCH(B117,$K$117:$K$169,0)," "),"  ")</f>
        <v xml:space="preserve"> </v>
      </c>
      <c r="F117" s="19" t="str">
        <f>_xlfn.IFNA(IF(MATCH(C117,$M$117:$M$169,0),"   "),"  ")</f>
        <v xml:space="preserve">  </v>
      </c>
      <c r="G117" s="19" t="str">
        <f>_xlfn.IFNA(IF(MATCH(D117,$M$117:$M$169,0),"   "),"  ")</f>
        <v xml:space="preserve">  </v>
      </c>
      <c r="H117" s="4" t="str">
        <f t="shared" ref="H117:H169" si="19">F117&amp;G117</f>
        <v xml:space="preserve">    </v>
      </c>
      <c r="K117" s="4">
        <f t="shared" ref="K117:K122" si="20">AI9</f>
        <v>1</v>
      </c>
      <c r="L117" s="4" t="str">
        <f t="shared" ref="L117:L122" si="21">AE9</f>
        <v>srijeda</v>
      </c>
      <c r="M117" s="4" t="str">
        <f t="shared" ref="M117:M148" si="22">K117&amp;L117</f>
        <v>1srijeda</v>
      </c>
      <c r="BC117" s="14"/>
      <c r="BD117" s="14"/>
      <c r="BE117" s="14"/>
      <c r="BF117" s="14"/>
    </row>
    <row r="118" spans="1:61" hidden="1" x14ac:dyDescent="0.3">
      <c r="B118" s="18">
        <v>2</v>
      </c>
      <c r="C118" s="4" t="s">
        <v>619</v>
      </c>
      <c r="D118" s="4" t="s">
        <v>620</v>
      </c>
      <c r="E118" s="14" t="str">
        <f t="shared" ref="E118:E169" si="23">_xlfn.IFNA(IF(MATCH(B118,$K$117:$K$169,0)," "),"  ")</f>
        <v xml:space="preserve"> </v>
      </c>
      <c r="F118" s="19" t="str">
        <f t="shared" ref="F118:G169" si="24">_xlfn.IFNA(IF(MATCH(C118,$M$117:$M$169,0),"   "),"  ")</f>
        <v xml:space="preserve">  </v>
      </c>
      <c r="G118" s="19" t="str">
        <f t="shared" si="24"/>
        <v xml:space="preserve">  </v>
      </c>
      <c r="H118" s="4" t="str">
        <f t="shared" si="19"/>
        <v xml:space="preserve">    </v>
      </c>
      <c r="J118" s="14"/>
      <c r="K118" s="4">
        <f t="shared" si="20"/>
        <v>1</v>
      </c>
      <c r="L118" s="4" t="str">
        <f t="shared" si="21"/>
        <v>četvrtak</v>
      </c>
      <c r="M118" s="4" t="str">
        <f t="shared" ref="M118:M141" si="25">K118&amp;L118</f>
        <v>1četvrtak</v>
      </c>
      <c r="T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t="str">
        <f>TRANSPOSE(E117:E168)</f>
        <v xml:space="preserve"> </v>
      </c>
      <c r="AW118" s="14"/>
      <c r="AX118" s="14"/>
      <c r="AY118" s="14"/>
      <c r="AZ118" s="14"/>
      <c r="BA118" s="14"/>
      <c r="BB118" s="14"/>
    </row>
    <row r="119" spans="1:61" hidden="1" x14ac:dyDescent="0.3">
      <c r="B119" s="18">
        <v>3</v>
      </c>
      <c r="C119" s="4" t="s">
        <v>621</v>
      </c>
      <c r="D119" s="4" t="s">
        <v>622</v>
      </c>
      <c r="E119" s="14" t="str">
        <f t="shared" si="23"/>
        <v xml:space="preserve"> </v>
      </c>
      <c r="F119" s="19" t="str">
        <f t="shared" si="24"/>
        <v xml:space="preserve">  </v>
      </c>
      <c r="G119" s="19" t="str">
        <f t="shared" si="24"/>
        <v xml:space="preserve">  </v>
      </c>
      <c r="H119" s="4" t="str">
        <f t="shared" si="19"/>
        <v xml:space="preserve">    </v>
      </c>
      <c r="K119" s="4">
        <f t="shared" si="20"/>
        <v>2</v>
      </c>
      <c r="L119" s="4" t="str">
        <f t="shared" si="21"/>
        <v>četvrtak</v>
      </c>
      <c r="M119" s="4" t="str">
        <f t="shared" si="25"/>
        <v>2četvrtak</v>
      </c>
    </row>
    <row r="120" spans="1:61" hidden="1" x14ac:dyDescent="0.3">
      <c r="B120" s="18">
        <v>4</v>
      </c>
      <c r="C120" s="4" t="s">
        <v>623</v>
      </c>
      <c r="D120" s="4" t="s">
        <v>624</v>
      </c>
      <c r="E120" s="14" t="str">
        <f t="shared" si="23"/>
        <v xml:space="preserve">  </v>
      </c>
      <c r="F120" s="19" t="str">
        <f t="shared" si="24"/>
        <v xml:space="preserve">  </v>
      </c>
      <c r="G120" s="19" t="str">
        <f t="shared" si="24"/>
        <v xml:space="preserve">  </v>
      </c>
      <c r="H120" s="4" t="str">
        <f t="shared" si="19"/>
        <v xml:space="preserve">    </v>
      </c>
      <c r="K120" s="4">
        <f t="shared" si="20"/>
        <v>3</v>
      </c>
      <c r="L120" s="4" t="str">
        <f t="shared" si="21"/>
        <v>utorak</v>
      </c>
      <c r="M120" s="4" t="str">
        <f t="shared" si="25"/>
        <v>3utorak</v>
      </c>
    </row>
    <row r="121" spans="1:61" hidden="1" x14ac:dyDescent="0.3">
      <c r="B121" s="18">
        <v>5</v>
      </c>
      <c r="C121" s="4" t="s">
        <v>625</v>
      </c>
      <c r="D121" s="4" t="s">
        <v>626</v>
      </c>
      <c r="E121" s="14" t="str">
        <f t="shared" si="23"/>
        <v xml:space="preserve">  </v>
      </c>
      <c r="F121" s="19" t="str">
        <f t="shared" si="24"/>
        <v xml:space="preserve">  </v>
      </c>
      <c r="G121" s="19" t="str">
        <f t="shared" si="24"/>
        <v xml:space="preserve">  </v>
      </c>
      <c r="H121" s="4" t="str">
        <f t="shared" si="19"/>
        <v xml:space="preserve">    </v>
      </c>
      <c r="K121" s="4">
        <f t="shared" si="20"/>
        <v>9</v>
      </c>
      <c r="L121" s="4" t="str">
        <f t="shared" si="21"/>
        <v>subota</v>
      </c>
      <c r="M121" s="4" t="str">
        <f t="shared" si="25"/>
        <v>9subota</v>
      </c>
    </row>
    <row r="122" spans="1:61" hidden="1" x14ac:dyDescent="0.3">
      <c r="B122" s="18">
        <v>6</v>
      </c>
      <c r="C122" s="4" t="s">
        <v>627</v>
      </c>
      <c r="D122" s="4" t="s">
        <v>628</v>
      </c>
      <c r="E122" s="14" t="str">
        <f t="shared" si="23"/>
        <v xml:space="preserve">  </v>
      </c>
      <c r="F122" s="19" t="str">
        <f t="shared" si="24"/>
        <v xml:space="preserve">  </v>
      </c>
      <c r="G122" s="19" t="str">
        <f t="shared" si="24"/>
        <v xml:space="preserve">  </v>
      </c>
      <c r="H122" s="4" t="str">
        <f t="shared" si="19"/>
        <v xml:space="preserve">    </v>
      </c>
      <c r="K122" s="4">
        <f t="shared" si="20"/>
        <v>10</v>
      </c>
      <c r="L122" s="4" t="str">
        <f t="shared" si="21"/>
        <v>subota</v>
      </c>
      <c r="M122" s="4" t="str">
        <f t="shared" si="25"/>
        <v>10subota</v>
      </c>
    </row>
    <row r="123" spans="1:61" hidden="1" x14ac:dyDescent="0.3">
      <c r="B123" s="18">
        <v>7</v>
      </c>
      <c r="C123" s="4" t="s">
        <v>629</v>
      </c>
      <c r="D123" s="4" t="s">
        <v>630</v>
      </c>
      <c r="E123" s="14" t="str">
        <f t="shared" si="23"/>
        <v xml:space="preserve">  </v>
      </c>
      <c r="F123" s="19" t="str">
        <f t="shared" si="24"/>
        <v xml:space="preserve">  </v>
      </c>
      <c r="G123" s="19" t="str">
        <f t="shared" si="24"/>
        <v xml:space="preserve">  </v>
      </c>
      <c r="H123" s="4" t="str">
        <f t="shared" si="19"/>
        <v xml:space="preserve">    </v>
      </c>
      <c r="K123" s="4">
        <f>AI16</f>
        <v>16</v>
      </c>
      <c r="L123" s="4" t="str">
        <f>AE16</f>
        <v>petak</v>
      </c>
      <c r="M123" s="4" t="str">
        <f t="shared" si="25"/>
        <v>16petak</v>
      </c>
    </row>
    <row r="124" spans="1:61" hidden="1" x14ac:dyDescent="0.3">
      <c r="B124" s="18">
        <v>8</v>
      </c>
      <c r="C124" s="4" t="s">
        <v>631</v>
      </c>
      <c r="D124" s="4" t="s">
        <v>632</v>
      </c>
      <c r="E124" s="14" t="str">
        <f t="shared" si="23"/>
        <v xml:space="preserve">  </v>
      </c>
      <c r="F124" s="19" t="str">
        <f t="shared" si="24"/>
        <v xml:space="preserve">  </v>
      </c>
      <c r="G124" s="19" t="str">
        <f t="shared" si="24"/>
        <v xml:space="preserve">  </v>
      </c>
      <c r="H124" s="4" t="str">
        <f t="shared" si="19"/>
        <v xml:space="preserve">    </v>
      </c>
      <c r="K124" s="4">
        <f>AI17</f>
        <v>16</v>
      </c>
      <c r="L124" s="4" t="str">
        <f>AE17</f>
        <v>nedjelja</v>
      </c>
      <c r="M124" s="4" t="str">
        <f t="shared" si="25"/>
        <v>16nedjelja</v>
      </c>
    </row>
    <row r="125" spans="1:61" hidden="1" x14ac:dyDescent="0.3">
      <c r="B125" s="18">
        <v>9</v>
      </c>
      <c r="C125" s="4" t="s">
        <v>633</v>
      </c>
      <c r="D125" s="4" t="s">
        <v>634</v>
      </c>
      <c r="E125" s="14" t="str">
        <f t="shared" si="23"/>
        <v xml:space="preserve"> </v>
      </c>
      <c r="F125" s="19" t="str">
        <f t="shared" si="24"/>
        <v xml:space="preserve">   </v>
      </c>
      <c r="G125" s="19" t="str">
        <f t="shared" si="24"/>
        <v xml:space="preserve">  </v>
      </c>
      <c r="H125" s="4" t="str">
        <f t="shared" si="19"/>
        <v xml:space="preserve">     </v>
      </c>
      <c r="K125" s="4">
        <f>AI18</f>
        <v>17</v>
      </c>
      <c r="L125" s="4" t="str">
        <f>AE18</f>
        <v>ponedjeljak</v>
      </c>
      <c r="M125" s="4" t="str">
        <f t="shared" si="25"/>
        <v>17ponedjeljak</v>
      </c>
    </row>
    <row r="126" spans="1:61" hidden="1" x14ac:dyDescent="0.3">
      <c r="B126" s="18">
        <v>10</v>
      </c>
      <c r="C126" s="4" t="s">
        <v>635</v>
      </c>
      <c r="D126" s="4" t="s">
        <v>636</v>
      </c>
      <c r="E126" s="14" t="str">
        <f t="shared" si="23"/>
        <v xml:space="preserve"> </v>
      </c>
      <c r="F126" s="19" t="str">
        <f t="shared" si="24"/>
        <v xml:space="preserve">   </v>
      </c>
      <c r="G126" s="19" t="str">
        <f t="shared" si="24"/>
        <v xml:space="preserve">  </v>
      </c>
      <c r="H126" s="4" t="str">
        <f t="shared" si="19"/>
        <v xml:space="preserve">     </v>
      </c>
      <c r="K126" s="4">
        <f>AI15</f>
        <v>14</v>
      </c>
      <c r="L126" s="4" t="str">
        <f>AE15</f>
        <v>ponedjeljak</v>
      </c>
      <c r="M126" s="4" t="str">
        <f t="shared" si="25"/>
        <v>14ponedjeljak</v>
      </c>
    </row>
    <row r="127" spans="1:61" hidden="1" x14ac:dyDescent="0.3">
      <c r="B127" s="18">
        <v>11</v>
      </c>
      <c r="C127" s="4" t="s">
        <v>637</v>
      </c>
      <c r="D127" s="4" t="s">
        <v>638</v>
      </c>
      <c r="E127" s="14" t="str">
        <f t="shared" si="23"/>
        <v xml:space="preserve">  </v>
      </c>
      <c r="F127" s="19" t="str">
        <f t="shared" si="24"/>
        <v xml:space="preserve">  </v>
      </c>
      <c r="G127" s="19" t="str">
        <f t="shared" si="24"/>
        <v xml:space="preserve">  </v>
      </c>
      <c r="H127" s="4" t="str">
        <f t="shared" si="19"/>
        <v xml:space="preserve">    </v>
      </c>
      <c r="K127" s="4">
        <f t="shared" ref="K127:K141" si="26">AI19</f>
        <v>18</v>
      </c>
      <c r="L127" s="4" t="str">
        <f t="shared" ref="L127:L141" si="27">AE19</f>
        <v>četvrtak</v>
      </c>
      <c r="M127" s="4" t="str">
        <f t="shared" si="25"/>
        <v>18četvrtak</v>
      </c>
    </row>
    <row r="128" spans="1:61" hidden="1" x14ac:dyDescent="0.3">
      <c r="B128" s="18">
        <v>12</v>
      </c>
      <c r="C128" s="4" t="s">
        <v>639</v>
      </c>
      <c r="D128" s="4" t="s">
        <v>640</v>
      </c>
      <c r="E128" s="14" t="str">
        <f t="shared" si="23"/>
        <v xml:space="preserve">  </v>
      </c>
      <c r="F128" s="19" t="str">
        <f t="shared" si="24"/>
        <v xml:space="preserve">  </v>
      </c>
      <c r="G128" s="19" t="str">
        <f t="shared" si="24"/>
        <v xml:space="preserve">  </v>
      </c>
      <c r="H128" s="4" t="str">
        <f t="shared" si="19"/>
        <v xml:space="preserve">    </v>
      </c>
      <c r="K128" s="4">
        <f t="shared" si="26"/>
        <v>18</v>
      </c>
      <c r="L128" s="4" t="str">
        <f t="shared" si="27"/>
        <v>petak</v>
      </c>
      <c r="M128" s="4" t="str">
        <f t="shared" si="25"/>
        <v>18petak</v>
      </c>
    </row>
    <row r="129" spans="2:13" hidden="1" x14ac:dyDescent="0.3">
      <c r="B129" s="18">
        <v>13</v>
      </c>
      <c r="C129" s="4" t="s">
        <v>641</v>
      </c>
      <c r="D129" s="4" t="s">
        <v>642</v>
      </c>
      <c r="E129" s="14" t="str">
        <f t="shared" si="23"/>
        <v xml:space="preserve">  </v>
      </c>
      <c r="F129" s="19" t="str">
        <f t="shared" si="24"/>
        <v xml:space="preserve">  </v>
      </c>
      <c r="G129" s="19" t="str">
        <f t="shared" si="24"/>
        <v xml:space="preserve">  </v>
      </c>
      <c r="H129" s="4" t="str">
        <f t="shared" si="19"/>
        <v xml:space="preserve">    </v>
      </c>
      <c r="K129" s="4">
        <f t="shared" si="26"/>
        <v>16</v>
      </c>
      <c r="L129" s="4" t="str">
        <f t="shared" si="27"/>
        <v>petak</v>
      </c>
      <c r="M129" s="4" t="str">
        <f t="shared" si="25"/>
        <v>16petak</v>
      </c>
    </row>
    <row r="130" spans="2:13" hidden="1" x14ac:dyDescent="0.3">
      <c r="B130" s="18">
        <v>14</v>
      </c>
      <c r="C130" s="4" t="s">
        <v>643</v>
      </c>
      <c r="D130" s="4" t="s">
        <v>644</v>
      </c>
      <c r="E130" s="14" t="str">
        <f t="shared" si="23"/>
        <v xml:space="preserve"> </v>
      </c>
      <c r="F130" s="19" t="str">
        <f t="shared" si="24"/>
        <v xml:space="preserve">  </v>
      </c>
      <c r="G130" s="19" t="str">
        <f t="shared" si="24"/>
        <v xml:space="preserve">  </v>
      </c>
      <c r="H130" s="4" t="str">
        <f t="shared" si="19"/>
        <v xml:space="preserve">    </v>
      </c>
      <c r="K130" s="4">
        <f t="shared" si="26"/>
        <v>16</v>
      </c>
      <c r="L130" s="4" t="str">
        <f t="shared" si="27"/>
        <v>nedjelja</v>
      </c>
      <c r="M130" s="4" t="str">
        <f t="shared" si="25"/>
        <v>16nedjelja</v>
      </c>
    </row>
    <row r="131" spans="2:13" hidden="1" x14ac:dyDescent="0.3">
      <c r="B131" s="18">
        <v>15</v>
      </c>
      <c r="C131" s="4" t="s">
        <v>645</v>
      </c>
      <c r="D131" s="4" t="s">
        <v>646</v>
      </c>
      <c r="E131" s="14" t="str">
        <f t="shared" si="23"/>
        <v xml:space="preserve">  </v>
      </c>
      <c r="F131" s="19" t="str">
        <f t="shared" si="24"/>
        <v xml:space="preserve">  </v>
      </c>
      <c r="G131" s="19" t="str">
        <f t="shared" si="24"/>
        <v xml:space="preserve">  </v>
      </c>
      <c r="H131" s="4" t="str">
        <f t="shared" si="19"/>
        <v xml:space="preserve">    </v>
      </c>
      <c r="K131" s="4">
        <f t="shared" si="26"/>
        <v>17</v>
      </c>
      <c r="L131" s="4" t="str">
        <f t="shared" si="27"/>
        <v>ponedjeljak</v>
      </c>
      <c r="M131" s="4" t="str">
        <f t="shared" si="25"/>
        <v>17ponedjeljak</v>
      </c>
    </row>
    <row r="132" spans="2:13" hidden="1" x14ac:dyDescent="0.3">
      <c r="B132" s="18">
        <v>16</v>
      </c>
      <c r="C132" s="4" t="s">
        <v>647</v>
      </c>
      <c r="D132" s="4" t="s">
        <v>648</v>
      </c>
      <c r="E132" s="14" t="str">
        <f t="shared" si="23"/>
        <v xml:space="preserve"> </v>
      </c>
      <c r="F132" s="19" t="str">
        <f t="shared" si="24"/>
        <v xml:space="preserve">  </v>
      </c>
      <c r="G132" s="19" t="str">
        <f t="shared" si="24"/>
        <v xml:space="preserve">   </v>
      </c>
      <c r="H132" s="4" t="str">
        <f t="shared" si="19"/>
        <v xml:space="preserve">     </v>
      </c>
      <c r="K132" s="4">
        <f t="shared" si="26"/>
        <v>19</v>
      </c>
      <c r="L132" s="4" t="str">
        <f t="shared" si="27"/>
        <v>petak</v>
      </c>
      <c r="M132" s="4" t="str">
        <f t="shared" si="25"/>
        <v>19petak</v>
      </c>
    </row>
    <row r="133" spans="2:13" hidden="1" x14ac:dyDescent="0.3">
      <c r="B133" s="18">
        <v>17</v>
      </c>
      <c r="C133" s="4" t="s">
        <v>649</v>
      </c>
      <c r="D133" s="4" t="s">
        <v>650</v>
      </c>
      <c r="E133" s="14" t="str">
        <f t="shared" si="23"/>
        <v xml:space="preserve"> </v>
      </c>
      <c r="F133" s="19" t="str">
        <f t="shared" si="24"/>
        <v xml:space="preserve">  </v>
      </c>
      <c r="G133" s="19" t="str">
        <f t="shared" si="24"/>
        <v xml:space="preserve">  </v>
      </c>
      <c r="H133" s="4" t="str">
        <f t="shared" si="19"/>
        <v xml:space="preserve">    </v>
      </c>
      <c r="K133" s="4">
        <f t="shared" si="26"/>
        <v>23</v>
      </c>
      <c r="L133" s="4" t="str">
        <f t="shared" si="27"/>
        <v>subota</v>
      </c>
      <c r="M133" s="4" t="str">
        <f t="shared" si="25"/>
        <v>23subota</v>
      </c>
    </row>
    <row r="134" spans="2:13" hidden="1" x14ac:dyDescent="0.3">
      <c r="B134" s="18">
        <v>18</v>
      </c>
      <c r="C134" s="4" t="s">
        <v>651</v>
      </c>
      <c r="D134" s="4" t="s">
        <v>652</v>
      </c>
      <c r="E134" s="14" t="str">
        <f t="shared" si="23"/>
        <v xml:space="preserve"> </v>
      </c>
      <c r="F134" s="19" t="str">
        <f t="shared" si="24"/>
        <v xml:space="preserve">  </v>
      </c>
      <c r="G134" s="19" t="str">
        <f t="shared" si="24"/>
        <v xml:space="preserve">  </v>
      </c>
      <c r="H134" s="4" t="str">
        <f t="shared" si="19"/>
        <v xml:space="preserve">    </v>
      </c>
      <c r="K134" s="4">
        <f t="shared" si="26"/>
        <v>44</v>
      </c>
      <c r="L134" s="4" t="str">
        <f t="shared" si="27"/>
        <v>subota</v>
      </c>
      <c r="M134" s="4" t="str">
        <f t="shared" si="25"/>
        <v>44subota</v>
      </c>
    </row>
    <row r="135" spans="2:13" hidden="1" x14ac:dyDescent="0.3">
      <c r="B135" s="18">
        <v>19</v>
      </c>
      <c r="C135" s="4" t="s">
        <v>653</v>
      </c>
      <c r="D135" s="4" t="s">
        <v>654</v>
      </c>
      <c r="E135" s="14" t="str">
        <f t="shared" si="23"/>
        <v xml:space="preserve"> </v>
      </c>
      <c r="F135" s="19" t="str">
        <f t="shared" si="24"/>
        <v xml:space="preserve">  </v>
      </c>
      <c r="G135" s="19" t="str">
        <f t="shared" si="24"/>
        <v xml:space="preserve">  </v>
      </c>
      <c r="H135" s="4" t="str">
        <f t="shared" si="19"/>
        <v xml:space="preserve">    </v>
      </c>
      <c r="K135" s="4">
        <f t="shared" si="26"/>
        <v>47</v>
      </c>
      <c r="L135" s="4" t="str">
        <f t="shared" si="27"/>
        <v>petak</v>
      </c>
      <c r="M135" s="4" t="str">
        <f t="shared" si="25"/>
        <v>47petak</v>
      </c>
    </row>
    <row r="136" spans="2:13" hidden="1" x14ac:dyDescent="0.3">
      <c r="B136" s="18">
        <v>20</v>
      </c>
      <c r="C136" s="4" t="s">
        <v>655</v>
      </c>
      <c r="D136" s="4" t="s">
        <v>656</v>
      </c>
      <c r="E136" s="14" t="str">
        <f t="shared" si="23"/>
        <v xml:space="preserve">  </v>
      </c>
      <c r="F136" s="19" t="str">
        <f t="shared" si="24"/>
        <v xml:space="preserve">  </v>
      </c>
      <c r="G136" s="19" t="str">
        <f t="shared" si="24"/>
        <v xml:space="preserve">  </v>
      </c>
      <c r="H136" s="4" t="str">
        <f t="shared" si="19"/>
        <v xml:space="preserve">    </v>
      </c>
      <c r="K136" s="4">
        <f t="shared" si="26"/>
        <v>48</v>
      </c>
      <c r="L136" s="4" t="str">
        <f t="shared" si="27"/>
        <v>ponedjeljak</v>
      </c>
      <c r="M136" s="4" t="str">
        <f t="shared" si="25"/>
        <v>48ponedjeljak</v>
      </c>
    </row>
    <row r="137" spans="2:13" hidden="1" x14ac:dyDescent="0.3">
      <c r="B137" s="18">
        <v>21</v>
      </c>
      <c r="C137" s="4" t="s">
        <v>657</v>
      </c>
      <c r="D137" s="4" t="s">
        <v>658</v>
      </c>
      <c r="E137" s="14" t="str">
        <f t="shared" si="23"/>
        <v xml:space="preserve">  </v>
      </c>
      <c r="F137" s="19" t="str">
        <f t="shared" si="24"/>
        <v xml:space="preserve">  </v>
      </c>
      <c r="G137" s="19" t="str">
        <f t="shared" si="24"/>
        <v xml:space="preserve">  </v>
      </c>
      <c r="H137" s="4" t="str">
        <f t="shared" si="19"/>
        <v xml:space="preserve">    </v>
      </c>
      <c r="K137" s="4">
        <f t="shared" si="26"/>
        <v>52</v>
      </c>
      <c r="L137" s="4" t="str">
        <f t="shared" si="27"/>
        <v>srijeda</v>
      </c>
      <c r="M137" s="4" t="str">
        <f t="shared" si="25"/>
        <v>52srijeda</v>
      </c>
    </row>
    <row r="138" spans="2:13" hidden="1" x14ac:dyDescent="0.3">
      <c r="B138" s="18">
        <v>22</v>
      </c>
      <c r="C138" s="4" t="s">
        <v>659</v>
      </c>
      <c r="D138" s="4" t="s">
        <v>660</v>
      </c>
      <c r="E138" s="14" t="str">
        <f t="shared" si="23"/>
        <v xml:space="preserve">  </v>
      </c>
      <c r="F138" s="19" t="str">
        <f t="shared" si="24"/>
        <v xml:space="preserve">  </v>
      </c>
      <c r="G138" s="19" t="str">
        <f t="shared" si="24"/>
        <v xml:space="preserve">  </v>
      </c>
      <c r="H138" s="4" t="str">
        <f t="shared" si="19"/>
        <v xml:space="preserve">    </v>
      </c>
      <c r="K138" s="4">
        <f t="shared" si="26"/>
        <v>52</v>
      </c>
      <c r="L138" s="4" t="str">
        <f t="shared" si="27"/>
        <v>četvrtak</v>
      </c>
      <c r="M138" s="4" t="str">
        <f t="shared" si="25"/>
        <v>52četvrtak</v>
      </c>
    </row>
    <row r="139" spans="2:13" hidden="1" x14ac:dyDescent="0.3">
      <c r="B139" s="18">
        <v>23</v>
      </c>
      <c r="C139" s="4" t="s">
        <v>661</v>
      </c>
      <c r="D139" s="4" t="s">
        <v>662</v>
      </c>
      <c r="E139" s="14" t="str">
        <f t="shared" si="23"/>
        <v xml:space="preserve"> </v>
      </c>
      <c r="F139" s="19" t="str">
        <f t="shared" si="24"/>
        <v xml:space="preserve">   </v>
      </c>
      <c r="G139" s="19" t="str">
        <f t="shared" si="24"/>
        <v xml:space="preserve">  </v>
      </c>
      <c r="H139" s="4" t="str">
        <f t="shared" si="19"/>
        <v xml:space="preserve">     </v>
      </c>
      <c r="K139" s="4">
        <f t="shared" si="26"/>
        <v>0</v>
      </c>
      <c r="L139" s="4">
        <f t="shared" si="27"/>
        <v>0</v>
      </c>
      <c r="M139" s="4" t="str">
        <f t="shared" si="25"/>
        <v>00</v>
      </c>
    </row>
    <row r="140" spans="2:13" hidden="1" x14ac:dyDescent="0.3">
      <c r="B140" s="18">
        <v>24</v>
      </c>
      <c r="C140" s="4" t="s">
        <v>663</v>
      </c>
      <c r="D140" s="4" t="s">
        <v>664</v>
      </c>
      <c r="E140" s="14" t="str">
        <f t="shared" si="23"/>
        <v xml:space="preserve">  </v>
      </c>
      <c r="F140" s="19" t="str">
        <f t="shared" si="24"/>
        <v xml:space="preserve">  </v>
      </c>
      <c r="G140" s="19" t="str">
        <f t="shared" si="24"/>
        <v xml:space="preserve">  </v>
      </c>
      <c r="H140" s="4" t="str">
        <f t="shared" si="19"/>
        <v xml:space="preserve">    </v>
      </c>
      <c r="K140" s="4">
        <f t="shared" si="26"/>
        <v>0</v>
      </c>
      <c r="L140" s="4">
        <f t="shared" si="27"/>
        <v>0</v>
      </c>
      <c r="M140" s="4" t="str">
        <f t="shared" si="25"/>
        <v>00</v>
      </c>
    </row>
    <row r="141" spans="2:13" hidden="1" x14ac:dyDescent="0.3">
      <c r="B141" s="18">
        <v>25</v>
      </c>
      <c r="C141" s="4" t="s">
        <v>665</v>
      </c>
      <c r="D141" s="4" t="s">
        <v>666</v>
      </c>
      <c r="E141" s="14" t="str">
        <f t="shared" si="23"/>
        <v xml:space="preserve">  </v>
      </c>
      <c r="F141" s="19" t="str">
        <f t="shared" si="24"/>
        <v xml:space="preserve">  </v>
      </c>
      <c r="G141" s="19" t="str">
        <f t="shared" si="24"/>
        <v xml:space="preserve">  </v>
      </c>
      <c r="H141" s="4" t="str">
        <f t="shared" si="19"/>
        <v xml:space="preserve">    </v>
      </c>
      <c r="K141" s="4">
        <f t="shared" si="26"/>
        <v>0</v>
      </c>
      <c r="L141" s="4">
        <f t="shared" si="27"/>
        <v>0</v>
      </c>
      <c r="M141" s="4" t="str">
        <f t="shared" si="25"/>
        <v>00</v>
      </c>
    </row>
    <row r="142" spans="2:13" hidden="1" x14ac:dyDescent="0.3">
      <c r="B142" s="18">
        <v>26</v>
      </c>
      <c r="C142" s="4" t="s">
        <v>667</v>
      </c>
      <c r="D142" s="4" t="s">
        <v>668</v>
      </c>
      <c r="E142" s="14" t="str">
        <f t="shared" si="23"/>
        <v xml:space="preserve">  </v>
      </c>
      <c r="F142" s="19" t="str">
        <f t="shared" si="24"/>
        <v xml:space="preserve">  </v>
      </c>
      <c r="G142" s="19" t="str">
        <f t="shared" si="24"/>
        <v xml:space="preserve">  </v>
      </c>
      <c r="H142" s="4" t="str">
        <f t="shared" si="19"/>
        <v xml:space="preserve">    </v>
      </c>
      <c r="K142" s="4">
        <f t="shared" ref="K142:K169" si="28">AI44</f>
        <v>0</v>
      </c>
      <c r="L142" s="4">
        <f t="shared" ref="L142:L169" si="29">AE44</f>
        <v>0</v>
      </c>
      <c r="M142" s="4" t="str">
        <f t="shared" si="22"/>
        <v>00</v>
      </c>
    </row>
    <row r="143" spans="2:13" hidden="1" x14ac:dyDescent="0.3">
      <c r="B143" s="18">
        <v>27</v>
      </c>
      <c r="C143" s="4" t="s">
        <v>669</v>
      </c>
      <c r="D143" s="4" t="s">
        <v>670</v>
      </c>
      <c r="E143" s="14" t="str">
        <f t="shared" si="23"/>
        <v xml:space="preserve">  </v>
      </c>
      <c r="F143" s="19" t="str">
        <f t="shared" si="24"/>
        <v xml:space="preserve">  </v>
      </c>
      <c r="G143" s="19" t="str">
        <f t="shared" si="24"/>
        <v xml:space="preserve">  </v>
      </c>
      <c r="H143" s="4" t="str">
        <f t="shared" si="19"/>
        <v xml:space="preserve">    </v>
      </c>
      <c r="K143" s="4">
        <f t="shared" si="28"/>
        <v>0</v>
      </c>
      <c r="L143" s="4">
        <f t="shared" si="29"/>
        <v>0</v>
      </c>
      <c r="M143" s="4" t="str">
        <f t="shared" si="22"/>
        <v>00</v>
      </c>
    </row>
    <row r="144" spans="2:13" hidden="1" x14ac:dyDescent="0.3">
      <c r="B144" s="18">
        <v>28</v>
      </c>
      <c r="C144" s="4" t="s">
        <v>671</v>
      </c>
      <c r="D144" s="4" t="s">
        <v>672</v>
      </c>
      <c r="E144" s="14" t="str">
        <f t="shared" si="23"/>
        <v xml:space="preserve">  </v>
      </c>
      <c r="F144" s="19" t="str">
        <f t="shared" si="24"/>
        <v xml:space="preserve">  </v>
      </c>
      <c r="G144" s="19" t="str">
        <f t="shared" si="24"/>
        <v xml:space="preserve">  </v>
      </c>
      <c r="H144" s="4" t="str">
        <f t="shared" si="19"/>
        <v xml:space="preserve">    </v>
      </c>
      <c r="K144" s="4">
        <f t="shared" si="28"/>
        <v>0</v>
      </c>
      <c r="L144" s="4">
        <f t="shared" si="29"/>
        <v>0</v>
      </c>
      <c r="M144" s="4" t="str">
        <f t="shared" si="22"/>
        <v>00</v>
      </c>
    </row>
    <row r="145" spans="2:13" hidden="1" x14ac:dyDescent="0.3">
      <c r="B145" s="18">
        <v>29</v>
      </c>
      <c r="C145" s="4" t="s">
        <v>673</v>
      </c>
      <c r="D145" s="4" t="s">
        <v>674</v>
      </c>
      <c r="E145" s="14" t="str">
        <f t="shared" si="23"/>
        <v xml:space="preserve">  </v>
      </c>
      <c r="F145" s="19" t="str">
        <f t="shared" si="24"/>
        <v xml:space="preserve">  </v>
      </c>
      <c r="G145" s="19" t="str">
        <f t="shared" si="24"/>
        <v xml:space="preserve">  </v>
      </c>
      <c r="H145" s="4" t="str">
        <f t="shared" si="19"/>
        <v xml:space="preserve">    </v>
      </c>
      <c r="K145" s="4">
        <f t="shared" si="28"/>
        <v>0</v>
      </c>
      <c r="L145" s="4">
        <f t="shared" si="29"/>
        <v>0</v>
      </c>
      <c r="M145" s="4" t="str">
        <f t="shared" si="22"/>
        <v>00</v>
      </c>
    </row>
    <row r="146" spans="2:13" hidden="1" x14ac:dyDescent="0.3">
      <c r="B146" s="18">
        <v>30</v>
      </c>
      <c r="C146" s="4" t="s">
        <v>675</v>
      </c>
      <c r="D146" s="4" t="s">
        <v>676</v>
      </c>
      <c r="E146" s="14" t="str">
        <f t="shared" si="23"/>
        <v xml:space="preserve">  </v>
      </c>
      <c r="F146" s="19" t="str">
        <f t="shared" si="24"/>
        <v xml:space="preserve">  </v>
      </c>
      <c r="G146" s="19" t="str">
        <f t="shared" si="24"/>
        <v xml:space="preserve">  </v>
      </c>
      <c r="H146" s="4" t="str">
        <f t="shared" si="19"/>
        <v xml:space="preserve">    </v>
      </c>
      <c r="K146" s="4">
        <f t="shared" si="28"/>
        <v>0</v>
      </c>
      <c r="L146" s="4">
        <f t="shared" si="29"/>
        <v>0</v>
      </c>
      <c r="M146" s="4" t="str">
        <f t="shared" si="22"/>
        <v>00</v>
      </c>
    </row>
    <row r="147" spans="2:13" hidden="1" x14ac:dyDescent="0.3">
      <c r="B147" s="18">
        <v>31</v>
      </c>
      <c r="C147" s="4" t="s">
        <v>677</v>
      </c>
      <c r="D147" s="4" t="s">
        <v>678</v>
      </c>
      <c r="E147" s="14" t="str">
        <f t="shared" si="23"/>
        <v xml:space="preserve">  </v>
      </c>
      <c r="F147" s="19" t="str">
        <f t="shared" si="24"/>
        <v xml:space="preserve">  </v>
      </c>
      <c r="G147" s="19" t="str">
        <f t="shared" si="24"/>
        <v xml:space="preserve">  </v>
      </c>
      <c r="H147" s="4" t="str">
        <f t="shared" si="19"/>
        <v xml:space="preserve">    </v>
      </c>
      <c r="K147" s="4">
        <f t="shared" si="28"/>
        <v>0</v>
      </c>
      <c r="L147" s="4">
        <f t="shared" si="29"/>
        <v>0</v>
      </c>
      <c r="M147" s="4" t="str">
        <f t="shared" si="22"/>
        <v>00</v>
      </c>
    </row>
    <row r="148" spans="2:13" hidden="1" x14ac:dyDescent="0.3">
      <c r="B148" s="18">
        <v>32</v>
      </c>
      <c r="C148" s="4" t="s">
        <v>679</v>
      </c>
      <c r="D148" s="4" t="s">
        <v>680</v>
      </c>
      <c r="E148" s="14" t="str">
        <f t="shared" si="23"/>
        <v xml:space="preserve">  </v>
      </c>
      <c r="F148" s="19" t="str">
        <f t="shared" si="24"/>
        <v xml:space="preserve">  </v>
      </c>
      <c r="G148" s="19" t="str">
        <f t="shared" si="24"/>
        <v xml:space="preserve">  </v>
      </c>
      <c r="H148" s="4" t="str">
        <f t="shared" si="19"/>
        <v xml:space="preserve">    </v>
      </c>
      <c r="K148" s="4">
        <f t="shared" si="28"/>
        <v>0</v>
      </c>
      <c r="L148" s="4">
        <f t="shared" si="29"/>
        <v>0</v>
      </c>
      <c r="M148" s="4" t="str">
        <f t="shared" si="22"/>
        <v>00</v>
      </c>
    </row>
    <row r="149" spans="2:13" hidden="1" x14ac:dyDescent="0.3">
      <c r="B149" s="18">
        <v>33</v>
      </c>
      <c r="C149" s="4" t="s">
        <v>681</v>
      </c>
      <c r="D149" s="4" t="s">
        <v>682</v>
      </c>
      <c r="E149" s="14" t="str">
        <f t="shared" si="23"/>
        <v xml:space="preserve">  </v>
      </c>
      <c r="F149" s="19" t="str">
        <f t="shared" si="24"/>
        <v xml:space="preserve">  </v>
      </c>
      <c r="G149" s="19" t="str">
        <f t="shared" si="24"/>
        <v xml:space="preserve">  </v>
      </c>
      <c r="H149" s="4" t="str">
        <f t="shared" si="19"/>
        <v xml:space="preserve">    </v>
      </c>
      <c r="K149" s="4">
        <f t="shared" si="28"/>
        <v>0</v>
      </c>
      <c r="L149" s="4">
        <f t="shared" si="29"/>
        <v>0</v>
      </c>
      <c r="M149" s="4" t="str">
        <f t="shared" ref="M149:M169" si="30">K149&amp;L149</f>
        <v>00</v>
      </c>
    </row>
    <row r="150" spans="2:13" hidden="1" x14ac:dyDescent="0.3">
      <c r="B150" s="18">
        <v>34</v>
      </c>
      <c r="C150" s="4" t="s">
        <v>683</v>
      </c>
      <c r="D150" s="4" t="s">
        <v>684</v>
      </c>
      <c r="E150" s="14" t="str">
        <f t="shared" si="23"/>
        <v xml:space="preserve">  </v>
      </c>
      <c r="F150" s="19" t="str">
        <f t="shared" si="24"/>
        <v xml:space="preserve">  </v>
      </c>
      <c r="G150" s="19" t="str">
        <f t="shared" si="24"/>
        <v xml:space="preserve">  </v>
      </c>
      <c r="H150" s="4" t="str">
        <f t="shared" si="19"/>
        <v xml:space="preserve">    </v>
      </c>
      <c r="K150" s="4">
        <f t="shared" si="28"/>
        <v>0</v>
      </c>
      <c r="L150" s="4">
        <f t="shared" si="29"/>
        <v>0</v>
      </c>
      <c r="M150" s="4" t="str">
        <f t="shared" si="30"/>
        <v>00</v>
      </c>
    </row>
    <row r="151" spans="2:13" hidden="1" x14ac:dyDescent="0.3">
      <c r="B151" s="18">
        <v>35</v>
      </c>
      <c r="C151" s="4" t="s">
        <v>685</v>
      </c>
      <c r="D151" s="4" t="s">
        <v>686</v>
      </c>
      <c r="E151" s="14" t="str">
        <f t="shared" si="23"/>
        <v xml:space="preserve">  </v>
      </c>
      <c r="F151" s="19" t="str">
        <f t="shared" si="24"/>
        <v xml:space="preserve">  </v>
      </c>
      <c r="G151" s="19" t="str">
        <f t="shared" si="24"/>
        <v xml:space="preserve">  </v>
      </c>
      <c r="H151" s="4" t="str">
        <f t="shared" si="19"/>
        <v xml:space="preserve">    </v>
      </c>
      <c r="K151" s="4">
        <f t="shared" si="28"/>
        <v>0</v>
      </c>
      <c r="L151" s="4">
        <f t="shared" si="29"/>
        <v>0</v>
      </c>
      <c r="M151" s="4" t="str">
        <f t="shared" si="30"/>
        <v>00</v>
      </c>
    </row>
    <row r="152" spans="2:13" hidden="1" x14ac:dyDescent="0.3">
      <c r="B152" s="18">
        <v>36</v>
      </c>
      <c r="C152" s="4" t="s">
        <v>687</v>
      </c>
      <c r="D152" s="4" t="s">
        <v>688</v>
      </c>
      <c r="E152" s="14" t="str">
        <f t="shared" si="23"/>
        <v xml:space="preserve">  </v>
      </c>
      <c r="F152" s="19" t="str">
        <f t="shared" si="24"/>
        <v xml:space="preserve">  </v>
      </c>
      <c r="G152" s="19" t="str">
        <f t="shared" si="24"/>
        <v xml:space="preserve">  </v>
      </c>
      <c r="H152" s="4" t="str">
        <f t="shared" si="19"/>
        <v xml:space="preserve">    </v>
      </c>
      <c r="K152" s="4">
        <f t="shared" si="28"/>
        <v>0</v>
      </c>
      <c r="L152" s="4">
        <f t="shared" si="29"/>
        <v>0</v>
      </c>
      <c r="M152" s="4" t="str">
        <f t="shared" si="30"/>
        <v>00</v>
      </c>
    </row>
    <row r="153" spans="2:13" hidden="1" x14ac:dyDescent="0.3">
      <c r="B153" s="18">
        <v>37</v>
      </c>
      <c r="C153" s="4" t="s">
        <v>689</v>
      </c>
      <c r="D153" s="4" t="s">
        <v>690</v>
      </c>
      <c r="E153" s="14" t="str">
        <f t="shared" si="23"/>
        <v xml:space="preserve">  </v>
      </c>
      <c r="F153" s="19" t="str">
        <f t="shared" si="24"/>
        <v xml:space="preserve">  </v>
      </c>
      <c r="G153" s="19" t="str">
        <f t="shared" si="24"/>
        <v xml:space="preserve">  </v>
      </c>
      <c r="H153" s="4" t="str">
        <f t="shared" si="19"/>
        <v xml:space="preserve">    </v>
      </c>
      <c r="K153" s="4">
        <f t="shared" si="28"/>
        <v>0</v>
      </c>
      <c r="L153" s="4">
        <f t="shared" si="29"/>
        <v>0</v>
      </c>
      <c r="M153" s="4" t="str">
        <f t="shared" si="30"/>
        <v>00</v>
      </c>
    </row>
    <row r="154" spans="2:13" hidden="1" x14ac:dyDescent="0.3">
      <c r="B154" s="18">
        <v>38</v>
      </c>
      <c r="C154" s="4" t="s">
        <v>691</v>
      </c>
      <c r="D154" s="4" t="s">
        <v>692</v>
      </c>
      <c r="E154" s="14" t="str">
        <f t="shared" si="23"/>
        <v xml:space="preserve">  </v>
      </c>
      <c r="F154" s="19" t="str">
        <f t="shared" si="24"/>
        <v xml:space="preserve">  </v>
      </c>
      <c r="G154" s="19" t="str">
        <f t="shared" si="24"/>
        <v xml:space="preserve">  </v>
      </c>
      <c r="H154" s="4" t="str">
        <f t="shared" si="19"/>
        <v xml:space="preserve">    </v>
      </c>
      <c r="K154" s="4">
        <f t="shared" si="28"/>
        <v>0</v>
      </c>
      <c r="L154" s="4">
        <f t="shared" si="29"/>
        <v>0</v>
      </c>
      <c r="M154" s="4" t="str">
        <f t="shared" si="30"/>
        <v>00</v>
      </c>
    </row>
    <row r="155" spans="2:13" hidden="1" x14ac:dyDescent="0.3">
      <c r="B155" s="18">
        <v>39</v>
      </c>
      <c r="C155" s="4" t="s">
        <v>693</v>
      </c>
      <c r="D155" s="4" t="s">
        <v>694</v>
      </c>
      <c r="E155" s="14" t="str">
        <f t="shared" si="23"/>
        <v xml:space="preserve">  </v>
      </c>
      <c r="F155" s="19" t="str">
        <f t="shared" si="24"/>
        <v xml:space="preserve">  </v>
      </c>
      <c r="G155" s="19" t="str">
        <f t="shared" si="24"/>
        <v xml:space="preserve">  </v>
      </c>
      <c r="H155" s="4" t="str">
        <f t="shared" si="19"/>
        <v xml:space="preserve">    </v>
      </c>
      <c r="K155" s="4">
        <f t="shared" si="28"/>
        <v>0</v>
      </c>
      <c r="L155" s="4">
        <f t="shared" si="29"/>
        <v>0</v>
      </c>
      <c r="M155" s="4" t="str">
        <f t="shared" si="30"/>
        <v>00</v>
      </c>
    </row>
    <row r="156" spans="2:13" hidden="1" x14ac:dyDescent="0.3">
      <c r="B156" s="18">
        <v>40</v>
      </c>
      <c r="C156" s="4" t="s">
        <v>695</v>
      </c>
      <c r="D156" s="4" t="s">
        <v>696</v>
      </c>
      <c r="E156" s="14" t="str">
        <f t="shared" si="23"/>
        <v xml:space="preserve">  </v>
      </c>
      <c r="F156" s="19" t="str">
        <f t="shared" si="24"/>
        <v xml:space="preserve">  </v>
      </c>
      <c r="G156" s="19" t="str">
        <f t="shared" si="24"/>
        <v xml:space="preserve">  </v>
      </c>
      <c r="H156" s="4" t="str">
        <f t="shared" si="19"/>
        <v xml:space="preserve">    </v>
      </c>
      <c r="K156" s="4">
        <f t="shared" si="28"/>
        <v>0</v>
      </c>
      <c r="L156" s="4">
        <f t="shared" si="29"/>
        <v>0</v>
      </c>
      <c r="M156" s="4" t="str">
        <f t="shared" si="30"/>
        <v>00</v>
      </c>
    </row>
    <row r="157" spans="2:13" hidden="1" x14ac:dyDescent="0.3">
      <c r="B157" s="18">
        <v>41</v>
      </c>
      <c r="C157" s="4" t="s">
        <v>697</v>
      </c>
      <c r="D157" s="4" t="s">
        <v>698</v>
      </c>
      <c r="E157" s="14" t="str">
        <f t="shared" si="23"/>
        <v xml:space="preserve">  </v>
      </c>
      <c r="F157" s="19" t="str">
        <f t="shared" si="24"/>
        <v xml:space="preserve">  </v>
      </c>
      <c r="G157" s="19" t="str">
        <f t="shared" si="24"/>
        <v xml:space="preserve">  </v>
      </c>
      <c r="H157" s="4" t="str">
        <f t="shared" si="19"/>
        <v xml:space="preserve">    </v>
      </c>
      <c r="K157" s="4">
        <f t="shared" si="28"/>
        <v>0</v>
      </c>
      <c r="L157" s="4">
        <f t="shared" si="29"/>
        <v>0</v>
      </c>
      <c r="M157" s="4" t="str">
        <f t="shared" si="30"/>
        <v>00</v>
      </c>
    </row>
    <row r="158" spans="2:13" hidden="1" x14ac:dyDescent="0.3">
      <c r="B158" s="18">
        <v>42</v>
      </c>
      <c r="C158" s="4" t="s">
        <v>699</v>
      </c>
      <c r="D158" s="4" t="s">
        <v>700</v>
      </c>
      <c r="E158" s="14" t="str">
        <f t="shared" si="23"/>
        <v xml:space="preserve">  </v>
      </c>
      <c r="F158" s="19" t="str">
        <f t="shared" si="24"/>
        <v xml:space="preserve">  </v>
      </c>
      <c r="G158" s="19" t="str">
        <f t="shared" si="24"/>
        <v xml:space="preserve">  </v>
      </c>
      <c r="H158" s="4" t="str">
        <f t="shared" si="19"/>
        <v xml:space="preserve">    </v>
      </c>
      <c r="K158" s="4">
        <f t="shared" si="28"/>
        <v>0</v>
      </c>
      <c r="L158" s="4">
        <f t="shared" si="29"/>
        <v>0</v>
      </c>
      <c r="M158" s="4" t="str">
        <f t="shared" si="30"/>
        <v>00</v>
      </c>
    </row>
    <row r="159" spans="2:13" hidden="1" x14ac:dyDescent="0.3">
      <c r="B159" s="18">
        <v>43</v>
      </c>
      <c r="C159" s="4" t="s">
        <v>701</v>
      </c>
      <c r="D159" s="4" t="s">
        <v>702</v>
      </c>
      <c r="E159" s="14" t="str">
        <f t="shared" si="23"/>
        <v xml:space="preserve">  </v>
      </c>
      <c r="F159" s="19" t="str">
        <f t="shared" si="24"/>
        <v xml:space="preserve">  </v>
      </c>
      <c r="G159" s="19" t="str">
        <f t="shared" si="24"/>
        <v xml:space="preserve">  </v>
      </c>
      <c r="H159" s="4" t="str">
        <f t="shared" si="19"/>
        <v xml:space="preserve">    </v>
      </c>
      <c r="K159" s="4">
        <f t="shared" si="28"/>
        <v>0</v>
      </c>
      <c r="L159" s="4">
        <f t="shared" si="29"/>
        <v>0</v>
      </c>
      <c r="M159" s="4" t="str">
        <f t="shared" si="30"/>
        <v>00</v>
      </c>
    </row>
    <row r="160" spans="2:13" hidden="1" x14ac:dyDescent="0.3">
      <c r="B160" s="18">
        <v>44</v>
      </c>
      <c r="C160" s="4" t="s">
        <v>703</v>
      </c>
      <c r="D160" s="4" t="s">
        <v>704</v>
      </c>
      <c r="E160" s="14" t="str">
        <f t="shared" si="23"/>
        <v xml:space="preserve"> </v>
      </c>
      <c r="F160" s="19" t="str">
        <f t="shared" si="24"/>
        <v xml:space="preserve">   </v>
      </c>
      <c r="G160" s="19" t="str">
        <f t="shared" si="24"/>
        <v xml:space="preserve">  </v>
      </c>
      <c r="H160" s="4" t="str">
        <f t="shared" si="19"/>
        <v xml:space="preserve">     </v>
      </c>
      <c r="K160" s="4">
        <f t="shared" si="28"/>
        <v>0</v>
      </c>
      <c r="L160" s="4">
        <f t="shared" si="29"/>
        <v>0</v>
      </c>
      <c r="M160" s="4" t="str">
        <f t="shared" si="30"/>
        <v>00</v>
      </c>
    </row>
    <row r="161" spans="2:13" hidden="1" x14ac:dyDescent="0.3">
      <c r="B161" s="18">
        <v>45</v>
      </c>
      <c r="C161" s="4" t="s">
        <v>705</v>
      </c>
      <c r="D161" s="4" t="s">
        <v>706</v>
      </c>
      <c r="E161" s="14" t="str">
        <f t="shared" si="23"/>
        <v xml:space="preserve">  </v>
      </c>
      <c r="F161" s="19" t="str">
        <f t="shared" si="24"/>
        <v xml:space="preserve">  </v>
      </c>
      <c r="G161" s="19" t="str">
        <f t="shared" si="24"/>
        <v xml:space="preserve">  </v>
      </c>
      <c r="H161" s="4" t="str">
        <f t="shared" si="19"/>
        <v xml:space="preserve">    </v>
      </c>
      <c r="K161" s="4">
        <f t="shared" si="28"/>
        <v>0</v>
      </c>
      <c r="L161" s="4">
        <f t="shared" si="29"/>
        <v>0</v>
      </c>
      <c r="M161" s="4" t="str">
        <f t="shared" si="30"/>
        <v>00</v>
      </c>
    </row>
    <row r="162" spans="2:13" hidden="1" x14ac:dyDescent="0.3">
      <c r="B162" s="18">
        <v>46</v>
      </c>
      <c r="C162" s="4" t="s">
        <v>707</v>
      </c>
      <c r="D162" s="4" t="s">
        <v>708</v>
      </c>
      <c r="E162" s="14" t="str">
        <f t="shared" si="23"/>
        <v xml:space="preserve">  </v>
      </c>
      <c r="F162" s="19" t="str">
        <f t="shared" si="24"/>
        <v xml:space="preserve">  </v>
      </c>
      <c r="G162" s="19" t="str">
        <f t="shared" si="24"/>
        <v xml:space="preserve">  </v>
      </c>
      <c r="H162" s="4" t="str">
        <f t="shared" si="19"/>
        <v xml:space="preserve">    </v>
      </c>
      <c r="K162" s="4">
        <f t="shared" si="28"/>
        <v>0</v>
      </c>
      <c r="L162" s="4">
        <f t="shared" si="29"/>
        <v>0</v>
      </c>
      <c r="M162" s="4" t="str">
        <f t="shared" si="30"/>
        <v>00</v>
      </c>
    </row>
    <row r="163" spans="2:13" hidden="1" x14ac:dyDescent="0.3">
      <c r="B163" s="18">
        <v>47</v>
      </c>
      <c r="C163" s="4" t="s">
        <v>709</v>
      </c>
      <c r="D163" s="4" t="s">
        <v>710</v>
      </c>
      <c r="E163" s="14" t="str">
        <f t="shared" si="23"/>
        <v xml:space="preserve"> </v>
      </c>
      <c r="F163" s="19" t="str">
        <f t="shared" si="24"/>
        <v xml:space="preserve">  </v>
      </c>
      <c r="G163" s="19" t="str">
        <f t="shared" si="24"/>
        <v xml:space="preserve">  </v>
      </c>
      <c r="H163" s="4" t="str">
        <f t="shared" si="19"/>
        <v xml:space="preserve">    </v>
      </c>
      <c r="K163" s="4">
        <f t="shared" si="28"/>
        <v>0</v>
      </c>
      <c r="L163" s="4">
        <f t="shared" si="29"/>
        <v>0</v>
      </c>
      <c r="M163" s="4" t="str">
        <f t="shared" si="30"/>
        <v>00</v>
      </c>
    </row>
    <row r="164" spans="2:13" hidden="1" x14ac:dyDescent="0.3">
      <c r="B164" s="18">
        <v>48</v>
      </c>
      <c r="C164" s="4" t="s">
        <v>711</v>
      </c>
      <c r="D164" s="4" t="s">
        <v>712</v>
      </c>
      <c r="E164" s="14" t="str">
        <f t="shared" si="23"/>
        <v xml:space="preserve"> </v>
      </c>
      <c r="F164" s="19" t="str">
        <f t="shared" si="24"/>
        <v xml:space="preserve">  </v>
      </c>
      <c r="G164" s="19" t="str">
        <f t="shared" si="24"/>
        <v xml:space="preserve">  </v>
      </c>
      <c r="H164" s="4" t="str">
        <f t="shared" si="19"/>
        <v xml:space="preserve">    </v>
      </c>
      <c r="K164" s="4">
        <f t="shared" si="28"/>
        <v>0</v>
      </c>
      <c r="L164" s="4">
        <f t="shared" si="29"/>
        <v>0</v>
      </c>
      <c r="M164" s="4" t="str">
        <f t="shared" si="30"/>
        <v>00</v>
      </c>
    </row>
    <row r="165" spans="2:13" hidden="1" x14ac:dyDescent="0.3">
      <c r="B165" s="18">
        <v>49</v>
      </c>
      <c r="C165" s="4" t="s">
        <v>713</v>
      </c>
      <c r="D165" s="4" t="s">
        <v>714</v>
      </c>
      <c r="E165" s="14" t="str">
        <f t="shared" si="23"/>
        <v xml:space="preserve">  </v>
      </c>
      <c r="F165" s="19" t="str">
        <f t="shared" si="24"/>
        <v xml:space="preserve">  </v>
      </c>
      <c r="G165" s="19" t="str">
        <f t="shared" si="24"/>
        <v xml:space="preserve">  </v>
      </c>
      <c r="H165" s="4" t="str">
        <f t="shared" si="19"/>
        <v xml:space="preserve">    </v>
      </c>
      <c r="K165" s="4">
        <f t="shared" si="28"/>
        <v>0</v>
      </c>
      <c r="L165" s="4">
        <f t="shared" si="29"/>
        <v>0</v>
      </c>
      <c r="M165" s="4" t="str">
        <f t="shared" si="30"/>
        <v>00</v>
      </c>
    </row>
    <row r="166" spans="2:13" hidden="1" x14ac:dyDescent="0.3">
      <c r="B166" s="18">
        <v>50</v>
      </c>
      <c r="C166" s="4" t="s">
        <v>715</v>
      </c>
      <c r="D166" s="4" t="s">
        <v>716</v>
      </c>
      <c r="E166" s="14" t="str">
        <f t="shared" si="23"/>
        <v xml:space="preserve">  </v>
      </c>
      <c r="F166" s="19" t="str">
        <f t="shared" si="24"/>
        <v xml:space="preserve">  </v>
      </c>
      <c r="G166" s="19" t="str">
        <f t="shared" si="24"/>
        <v xml:space="preserve">  </v>
      </c>
      <c r="H166" s="4" t="str">
        <f t="shared" si="19"/>
        <v xml:space="preserve">    </v>
      </c>
      <c r="K166" s="4">
        <f t="shared" si="28"/>
        <v>0</v>
      </c>
      <c r="L166" s="4">
        <f t="shared" si="29"/>
        <v>0</v>
      </c>
      <c r="M166" s="4" t="str">
        <f t="shared" si="30"/>
        <v>00</v>
      </c>
    </row>
    <row r="167" spans="2:13" hidden="1" x14ac:dyDescent="0.3">
      <c r="B167" s="18">
        <v>51</v>
      </c>
      <c r="C167" s="4" t="s">
        <v>717</v>
      </c>
      <c r="D167" s="4" t="s">
        <v>718</v>
      </c>
      <c r="E167" s="14" t="str">
        <f t="shared" si="23"/>
        <v xml:space="preserve">  </v>
      </c>
      <c r="F167" s="19" t="str">
        <f t="shared" si="24"/>
        <v xml:space="preserve">  </v>
      </c>
      <c r="G167" s="19" t="str">
        <f t="shared" si="24"/>
        <v xml:space="preserve">  </v>
      </c>
      <c r="H167" s="4" t="str">
        <f t="shared" si="19"/>
        <v xml:space="preserve">    </v>
      </c>
      <c r="K167" s="4">
        <f t="shared" si="28"/>
        <v>0</v>
      </c>
      <c r="L167" s="4">
        <f t="shared" si="29"/>
        <v>0</v>
      </c>
      <c r="M167" s="4" t="str">
        <f t="shared" si="30"/>
        <v>00</v>
      </c>
    </row>
    <row r="168" spans="2:13" hidden="1" x14ac:dyDescent="0.3">
      <c r="B168" s="18">
        <v>52</v>
      </c>
      <c r="C168" s="4" t="s">
        <v>719</v>
      </c>
      <c r="D168" s="4" t="s">
        <v>720</v>
      </c>
      <c r="E168" s="14" t="str">
        <f t="shared" si="23"/>
        <v xml:space="preserve"> </v>
      </c>
      <c r="F168" s="19" t="str">
        <f t="shared" si="24"/>
        <v xml:space="preserve">  </v>
      </c>
      <c r="G168" s="19" t="str">
        <f t="shared" si="24"/>
        <v xml:space="preserve">  </v>
      </c>
      <c r="H168" s="4" t="str">
        <f t="shared" si="19"/>
        <v xml:space="preserve">    </v>
      </c>
      <c r="K168" s="4">
        <f t="shared" si="28"/>
        <v>0</v>
      </c>
      <c r="L168" s="4">
        <f t="shared" si="29"/>
        <v>0</v>
      </c>
      <c r="M168" s="4" t="str">
        <f t="shared" si="30"/>
        <v>00</v>
      </c>
    </row>
    <row r="169" spans="2:13" hidden="1" x14ac:dyDescent="0.3">
      <c r="B169" s="18">
        <v>53</v>
      </c>
      <c r="C169" s="4" t="s">
        <v>724</v>
      </c>
      <c r="D169" s="4" t="s">
        <v>725</v>
      </c>
      <c r="E169" s="14" t="str">
        <f t="shared" si="23"/>
        <v xml:space="preserve">  </v>
      </c>
      <c r="F169" s="19" t="str">
        <f t="shared" si="24"/>
        <v xml:space="preserve">  </v>
      </c>
      <c r="G169" s="19" t="str">
        <f t="shared" si="24"/>
        <v xml:space="preserve">  </v>
      </c>
      <c r="H169" s="4" t="str">
        <f t="shared" si="19"/>
        <v xml:space="preserve">    </v>
      </c>
      <c r="K169" s="4">
        <f t="shared" si="28"/>
        <v>0</v>
      </c>
      <c r="L169" s="4">
        <f t="shared" si="29"/>
        <v>0</v>
      </c>
      <c r="M169" s="4" t="str">
        <f t="shared" si="30"/>
        <v>00</v>
      </c>
    </row>
  </sheetData>
  <sheetProtection algorithmName="SHA-512" hashValue="lphlFWIwRLlbLaQbb42fJsRi7VclG4vcSy7bvrXhunQwU/D0hSwx6ENdOKsNc70qnkm+gdAFBRn99ic/vsIJsg==" saltValue="VC5rQ5AlJysJiqR/gqml2g==" spinCount="100000" sheet="1" objects="1" scenarios="1"/>
  <mergeCells count="259">
    <mergeCell ref="B3:E3"/>
    <mergeCell ref="F3:I3"/>
    <mergeCell ref="J3:N3"/>
    <mergeCell ref="O3:R3"/>
    <mergeCell ref="S3:V3"/>
    <mergeCell ref="W3:AA3"/>
    <mergeCell ref="AB3:AE3"/>
    <mergeCell ref="AF3:AI3"/>
    <mergeCell ref="AJ3:AN3"/>
    <mergeCell ref="A31:AU31"/>
    <mergeCell ref="AE14:AH14"/>
    <mergeCell ref="AI14:AK14"/>
    <mergeCell ref="AL14:AN14"/>
    <mergeCell ref="AO14:AR14"/>
    <mergeCell ref="AS14:AU14"/>
    <mergeCell ref="A14:Q14"/>
    <mergeCell ref="R14:T14"/>
    <mergeCell ref="U14:X14"/>
    <mergeCell ref="Y14:AA14"/>
    <mergeCell ref="AB14:AD14"/>
    <mergeCell ref="AE28:AH28"/>
    <mergeCell ref="AI28:AK28"/>
    <mergeCell ref="AL28:AN28"/>
    <mergeCell ref="AO28:AR28"/>
    <mergeCell ref="AS28:AU28"/>
    <mergeCell ref="A28:Q28"/>
    <mergeCell ref="R28:T28"/>
    <mergeCell ref="U28:X28"/>
    <mergeCell ref="Y28:AA28"/>
    <mergeCell ref="AB28:AD28"/>
    <mergeCell ref="AO26:AR26"/>
    <mergeCell ref="AS26:AU26"/>
    <mergeCell ref="A27:Q27"/>
    <mergeCell ref="A11:Q11"/>
    <mergeCell ref="R11:T11"/>
    <mergeCell ref="U11:X11"/>
    <mergeCell ref="Y11:AA11"/>
    <mergeCell ref="AB11:AD11"/>
    <mergeCell ref="AE12:AH12"/>
    <mergeCell ref="AI12:AK12"/>
    <mergeCell ref="AL12:AN12"/>
    <mergeCell ref="AO12:AR12"/>
    <mergeCell ref="A12:Q12"/>
    <mergeCell ref="R12:T12"/>
    <mergeCell ref="U12:X12"/>
    <mergeCell ref="Y12:AA12"/>
    <mergeCell ref="AB12:AD12"/>
    <mergeCell ref="R27:T27"/>
    <mergeCell ref="U27:X27"/>
    <mergeCell ref="Y27:AA27"/>
    <mergeCell ref="AB27:AD27"/>
    <mergeCell ref="AE27:AH27"/>
    <mergeCell ref="AI27:AK27"/>
    <mergeCell ref="AL27:AN27"/>
    <mergeCell ref="AO24:AR24"/>
    <mergeCell ref="AS24:AU24"/>
    <mergeCell ref="AO27:AR27"/>
    <mergeCell ref="AS27:AU27"/>
    <mergeCell ref="AI24:AK24"/>
    <mergeCell ref="AL24:AN24"/>
    <mergeCell ref="A26:Q26"/>
    <mergeCell ref="R26:T26"/>
    <mergeCell ref="U26:X26"/>
    <mergeCell ref="AL20:AN20"/>
    <mergeCell ref="AO20:AR20"/>
    <mergeCell ref="AS20:AU20"/>
    <mergeCell ref="A20:Q20"/>
    <mergeCell ref="R20:T20"/>
    <mergeCell ref="U20:X20"/>
    <mergeCell ref="Y20:AA20"/>
    <mergeCell ref="AB20:AD20"/>
    <mergeCell ref="Y26:AA26"/>
    <mergeCell ref="AB26:AD26"/>
    <mergeCell ref="AE26:AH26"/>
    <mergeCell ref="AI26:AK26"/>
    <mergeCell ref="AL26:AN26"/>
    <mergeCell ref="A24:Q24"/>
    <mergeCell ref="R24:T24"/>
    <mergeCell ref="U24:X24"/>
    <mergeCell ref="Y24:AA24"/>
    <mergeCell ref="AB24:AD24"/>
    <mergeCell ref="AE24:AH24"/>
    <mergeCell ref="A22:Q22"/>
    <mergeCell ref="R22:T22"/>
    <mergeCell ref="AL8:AN8"/>
    <mergeCell ref="AE11:AH11"/>
    <mergeCell ref="AI11:AK11"/>
    <mergeCell ref="AL11:AN11"/>
    <mergeCell ref="AB8:AD8"/>
    <mergeCell ref="AE8:AH8"/>
    <mergeCell ref="AI8:AK8"/>
    <mergeCell ref="AB9:AD9"/>
    <mergeCell ref="AE9:AH9"/>
    <mergeCell ref="AI9:AK9"/>
    <mergeCell ref="AB10:AD10"/>
    <mergeCell ref="AE10:AH10"/>
    <mergeCell ref="AI10:AK10"/>
    <mergeCell ref="AS10:AU10"/>
    <mergeCell ref="AL13:AN13"/>
    <mergeCell ref="AO13:AR13"/>
    <mergeCell ref="AS13:AU13"/>
    <mergeCell ref="AE13:AH13"/>
    <mergeCell ref="AI13:AK13"/>
    <mergeCell ref="AB19:AD19"/>
    <mergeCell ref="AE19:AH19"/>
    <mergeCell ref="AE20:AH20"/>
    <mergeCell ref="AI20:AK20"/>
    <mergeCell ref="AB13:AD13"/>
    <mergeCell ref="AI19:AK19"/>
    <mergeCell ref="AO11:AR11"/>
    <mergeCell ref="AS11:AU11"/>
    <mergeCell ref="AS12:AU12"/>
    <mergeCell ref="AS15:AU15"/>
    <mergeCell ref="AS18:AU18"/>
    <mergeCell ref="AS16:AU16"/>
    <mergeCell ref="R10:T10"/>
    <mergeCell ref="U10:X10"/>
    <mergeCell ref="R8:T8"/>
    <mergeCell ref="Y10:AA10"/>
    <mergeCell ref="A34:AU34"/>
    <mergeCell ref="AL19:AN19"/>
    <mergeCell ref="AO19:AR19"/>
    <mergeCell ref="AS19:AU19"/>
    <mergeCell ref="R19:T19"/>
    <mergeCell ref="U19:X19"/>
    <mergeCell ref="Y19:AA19"/>
    <mergeCell ref="A10:Q10"/>
    <mergeCell ref="A9:Q9"/>
    <mergeCell ref="A19:Q19"/>
    <mergeCell ref="R13:T13"/>
    <mergeCell ref="U13:X13"/>
    <mergeCell ref="Y13:AA13"/>
    <mergeCell ref="A13:Q13"/>
    <mergeCell ref="A33:AU33"/>
    <mergeCell ref="AL9:AN9"/>
    <mergeCell ref="AO9:AR9"/>
    <mergeCell ref="AS9:AU9"/>
    <mergeCell ref="AL10:AN10"/>
    <mergeCell ref="AO10:AR10"/>
    <mergeCell ref="B1:BB1"/>
    <mergeCell ref="AX2:BB2"/>
    <mergeCell ref="B2:F2"/>
    <mergeCell ref="G2:J2"/>
    <mergeCell ref="K2:N2"/>
    <mergeCell ref="O2:S2"/>
    <mergeCell ref="T2:W2"/>
    <mergeCell ref="AB2:AF2"/>
    <mergeCell ref="AG2:AJ2"/>
    <mergeCell ref="AK2:AO2"/>
    <mergeCell ref="AP2:AS2"/>
    <mergeCell ref="AO8:AR8"/>
    <mergeCell ref="AS8:AU8"/>
    <mergeCell ref="BD2:BF2"/>
    <mergeCell ref="AT2:AW2"/>
    <mergeCell ref="AO3:AR3"/>
    <mergeCell ref="AS3:AV3"/>
    <mergeCell ref="AW3:BB3"/>
    <mergeCell ref="A17:Q17"/>
    <mergeCell ref="R17:T17"/>
    <mergeCell ref="U17:X17"/>
    <mergeCell ref="Y17:AA17"/>
    <mergeCell ref="AB17:AD17"/>
    <mergeCell ref="AE17:AH17"/>
    <mergeCell ref="AI17:AK17"/>
    <mergeCell ref="AL17:AN17"/>
    <mergeCell ref="AO17:AR17"/>
    <mergeCell ref="AS17:AU17"/>
    <mergeCell ref="X2:AA2"/>
    <mergeCell ref="A8:Q8"/>
    <mergeCell ref="U8:X8"/>
    <mergeCell ref="Y8:AA8"/>
    <mergeCell ref="R9:T9"/>
    <mergeCell ref="U9:X9"/>
    <mergeCell ref="Y9:AA9"/>
    <mergeCell ref="A18:Q18"/>
    <mergeCell ref="R18:T18"/>
    <mergeCell ref="U18:X18"/>
    <mergeCell ref="Y18:AA18"/>
    <mergeCell ref="AB18:AD18"/>
    <mergeCell ref="AE18:AH18"/>
    <mergeCell ref="AI18:AK18"/>
    <mergeCell ref="AL18:AN18"/>
    <mergeCell ref="AO18:AR18"/>
    <mergeCell ref="A15:Q15"/>
    <mergeCell ref="R15:T15"/>
    <mergeCell ref="U15:X15"/>
    <mergeCell ref="Y15:AA15"/>
    <mergeCell ref="AB15:AD15"/>
    <mergeCell ref="AE15:AH15"/>
    <mergeCell ref="AI15:AK15"/>
    <mergeCell ref="AL15:AN15"/>
    <mergeCell ref="AO15:AR15"/>
    <mergeCell ref="A16:Q16"/>
    <mergeCell ref="R16:T16"/>
    <mergeCell ref="U16:X16"/>
    <mergeCell ref="Y16:AA16"/>
    <mergeCell ref="AB16:AD16"/>
    <mergeCell ref="AE16:AH16"/>
    <mergeCell ref="AI16:AK16"/>
    <mergeCell ref="AL16:AN16"/>
    <mergeCell ref="AO16:AR16"/>
    <mergeCell ref="AI22:AK22"/>
    <mergeCell ref="AL22:AN22"/>
    <mergeCell ref="AO22:AR22"/>
    <mergeCell ref="AS22:AU22"/>
    <mergeCell ref="A23:Q23"/>
    <mergeCell ref="R23:T23"/>
    <mergeCell ref="U23:X23"/>
    <mergeCell ref="Y23:AA23"/>
    <mergeCell ref="AB23:AD23"/>
    <mergeCell ref="AE23:AH23"/>
    <mergeCell ref="AI23:AK23"/>
    <mergeCell ref="AL23:AN23"/>
    <mergeCell ref="AO23:AR23"/>
    <mergeCell ref="AS23:AU23"/>
    <mergeCell ref="AS21:AU21"/>
    <mergeCell ref="A25:Q25"/>
    <mergeCell ref="R25:T25"/>
    <mergeCell ref="U25:X25"/>
    <mergeCell ref="Y25:AA25"/>
    <mergeCell ref="AB25:AD25"/>
    <mergeCell ref="AE25:AH25"/>
    <mergeCell ref="AI25:AK25"/>
    <mergeCell ref="AL25:AN25"/>
    <mergeCell ref="AO25:AR25"/>
    <mergeCell ref="AS25:AU25"/>
    <mergeCell ref="A21:Q21"/>
    <mergeCell ref="R21:T21"/>
    <mergeCell ref="U21:X21"/>
    <mergeCell ref="Y21:AA21"/>
    <mergeCell ref="AB21:AD21"/>
    <mergeCell ref="AE21:AH21"/>
    <mergeCell ref="AI21:AK21"/>
    <mergeCell ref="AL21:AN21"/>
    <mergeCell ref="AO21:AR21"/>
    <mergeCell ref="U22:X22"/>
    <mergeCell ref="Y22:AA22"/>
    <mergeCell ref="AB22:AD22"/>
    <mergeCell ref="AE22:AH22"/>
    <mergeCell ref="AS29:AU29"/>
    <mergeCell ref="A30:Q30"/>
    <mergeCell ref="R30:T30"/>
    <mergeCell ref="U30:X30"/>
    <mergeCell ref="Y30:AA30"/>
    <mergeCell ref="AB30:AD30"/>
    <mergeCell ref="AE30:AH30"/>
    <mergeCell ref="AI30:AK30"/>
    <mergeCell ref="AL30:AN30"/>
    <mergeCell ref="AO30:AR30"/>
    <mergeCell ref="AS30:AU30"/>
    <mergeCell ref="A29:Q29"/>
    <mergeCell ref="R29:T29"/>
    <mergeCell ref="U29:X29"/>
    <mergeCell ref="Y29:AA29"/>
    <mergeCell ref="AB29:AD29"/>
    <mergeCell ref="AE29:AH29"/>
    <mergeCell ref="AI29:AK29"/>
    <mergeCell ref="AL29:AN29"/>
    <mergeCell ref="AO29:AR29"/>
  </mergeCells>
  <phoneticPr fontId="25" type="noConversion"/>
  <conditionalFormatting sqref="B5:BB5">
    <cfRule type="expression" dxfId="331" priority="22">
      <formula>B5=" "</formula>
    </cfRule>
  </conditionalFormatting>
  <conditionalFormatting sqref="B6:BB6">
    <cfRule type="expression" dxfId="330" priority="9">
      <formula>B6="      "</formula>
    </cfRule>
    <cfRule type="expression" dxfId="329" priority="10">
      <formula>B6="     "</formula>
    </cfRule>
  </conditionalFormatting>
  <conditionalFormatting sqref="E36:E87">
    <cfRule type="expression" dxfId="328" priority="43">
      <formula>E36=" "</formula>
    </cfRule>
  </conditionalFormatting>
  <conditionalFormatting sqref="E117:E169">
    <cfRule type="expression" dxfId="327" priority="14">
      <formula>E117=" "</formula>
    </cfRule>
  </conditionalFormatting>
  <conditionalFormatting sqref="F36:F87">
    <cfRule type="expression" dxfId="326" priority="34">
      <formula>F36=" "</formula>
    </cfRule>
  </conditionalFormatting>
  <conditionalFormatting sqref="F117:G169">
    <cfRule type="expression" dxfId="325" priority="13">
      <formula>F117="   "</formula>
    </cfRule>
  </conditionalFormatting>
  <conditionalFormatting sqref="H117:H169">
    <cfRule type="expression" dxfId="324" priority="11">
      <formula>H117="      "</formula>
    </cfRule>
    <cfRule type="expression" dxfId="323" priority="12">
      <formula>H117="     "</formula>
    </cfRule>
  </conditionalFormatting>
  <hyperlinks>
    <hyperlink ref="A1" location="'Zbirni prikaz'!A1" display="Bosna i Hercegovina" xr:uid="{0F0DE3FE-A23E-478B-B9CC-876BB3534E3E}"/>
    <hyperlink ref="A31:AU31" r:id="rId1" display="Izvor: https://www.timeanddate.com/holidays/" xr:uid="{5B424A99-246A-4740-A203-3E2925E130E3}"/>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19" operator="beginsWith" id="{1C19A2FF-0EB4-416E-9858-459A2D064AFB}">
            <xm:f>LEFT(U9,LEN("nedjelja"))="nedjelja"</xm:f>
            <xm:f>"nedjelja"</xm:f>
            <x14:dxf>
              <fill>
                <patternFill patternType="gray125">
                  <bgColor theme="6" tint="0.39994506668294322"/>
                </patternFill>
              </fill>
            </x14:dxf>
          </x14:cfRule>
          <x14:cfRule type="containsText" priority="20" operator="containsText" id="{95DD61C3-F6FA-4FC2-94D1-CCB3776BDBC0}">
            <xm:f>NOT(ISERROR(SEARCH("subota",U9)))</xm:f>
            <xm:f>"subota"</xm:f>
            <x14:dxf>
              <fill>
                <patternFill patternType="gray125">
                  <bgColor theme="6" tint="0.39994506668294322"/>
                </patternFill>
              </fill>
            </x14:dxf>
          </x14:cfRule>
          <xm:sqref>U9:X30 AE9:AH30 AO9:AR30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dimension ref="A1:BI159"/>
  <sheetViews>
    <sheetView zoomScale="90" zoomScaleNormal="90" workbookViewId="0">
      <selection activeCell="A2" sqref="A2"/>
    </sheetView>
  </sheetViews>
  <sheetFormatPr defaultColWidth="9.109375" defaultRowHeight="14.4" x14ac:dyDescent="0.3"/>
  <cols>
    <col min="1" max="1" width="26.6640625" style="4" customWidth="1"/>
    <col min="2" max="53" width="3.6640625" style="4" customWidth="1"/>
    <col min="54" max="54" width="4.33203125" style="4" customWidth="1"/>
    <col min="55" max="58" width="4" style="4" customWidth="1"/>
    <col min="59" max="16384" width="9.109375" style="4"/>
  </cols>
  <sheetData>
    <row r="1" spans="1:61" ht="18.75" customHeight="1" x14ac:dyDescent="0.3">
      <c r="A1" s="2" t="s">
        <v>17</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ht="15.6" x14ac:dyDescent="0.3">
      <c r="A2" s="64"/>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1" ht="14.4" customHeight="1" x14ac:dyDescent="0.3">
      <c r="A3" s="64"/>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A4" s="65"/>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row>
    <row r="7" spans="1:61" ht="18"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ht="29.25" customHeight="1" x14ac:dyDescent="0.3">
      <c r="A8" s="158" t="s">
        <v>22</v>
      </c>
      <c r="B8" s="159"/>
      <c r="C8" s="159"/>
      <c r="D8" s="159"/>
      <c r="E8" s="159"/>
      <c r="F8" s="159"/>
      <c r="G8" s="159"/>
      <c r="H8" s="159"/>
      <c r="I8" s="159"/>
      <c r="J8" s="159"/>
      <c r="K8" s="159"/>
      <c r="L8" s="159"/>
      <c r="M8" s="159"/>
      <c r="N8" s="159"/>
      <c r="O8" s="159"/>
      <c r="P8" s="159"/>
      <c r="Q8" s="159"/>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row>
    <row r="9" spans="1:61" x14ac:dyDescent="0.3">
      <c r="A9" s="157" t="s">
        <v>90</v>
      </c>
      <c r="B9" s="157" t="s">
        <v>90</v>
      </c>
      <c r="C9" s="157" t="s">
        <v>90</v>
      </c>
      <c r="D9" s="157" t="s">
        <v>90</v>
      </c>
      <c r="E9" s="157" t="s">
        <v>90</v>
      </c>
      <c r="F9" s="157" t="s">
        <v>90</v>
      </c>
      <c r="G9" s="157" t="s">
        <v>90</v>
      </c>
      <c r="H9" s="157" t="s">
        <v>90</v>
      </c>
      <c r="I9" s="157" t="s">
        <v>90</v>
      </c>
      <c r="J9" s="157" t="s">
        <v>90</v>
      </c>
      <c r="K9" s="157" t="s">
        <v>90</v>
      </c>
      <c r="L9" s="157" t="s">
        <v>90</v>
      </c>
      <c r="M9" s="157" t="s">
        <v>90</v>
      </c>
      <c r="N9" s="157" t="s">
        <v>90</v>
      </c>
      <c r="O9" s="157" t="s">
        <v>90</v>
      </c>
      <c r="P9" s="157" t="s">
        <v>90</v>
      </c>
      <c r="Q9" s="157" t="s">
        <v>90</v>
      </c>
      <c r="R9" s="152">
        <v>45292</v>
      </c>
      <c r="S9" s="153"/>
      <c r="T9" s="153"/>
      <c r="U9" s="154" t="str">
        <f t="shared" ref="U9:U21" si="0">TEXT(WEEKDAY(R9),"DDdD")</f>
        <v>ponedjeljak</v>
      </c>
      <c r="V9" s="155"/>
      <c r="W9" s="155"/>
      <c r="X9" s="156"/>
      <c r="Y9" s="154">
        <f t="shared" ref="Y9:Y21" si="1">WEEKNUM(R9,21)</f>
        <v>1</v>
      </c>
      <c r="Z9" s="155"/>
      <c r="AA9" s="156"/>
      <c r="AB9" s="152">
        <v>45658</v>
      </c>
      <c r="AC9" s="153"/>
      <c r="AD9" s="153"/>
      <c r="AE9" s="154" t="str">
        <f>TEXT(WEEKDAY(AB9),"DDdD")</f>
        <v>srijeda</v>
      </c>
      <c r="AF9" s="155"/>
      <c r="AG9" s="155"/>
      <c r="AH9" s="156"/>
      <c r="AI9" s="154">
        <f t="shared" ref="AI9:AI21" si="2">WEEKNUM(AB9,21)</f>
        <v>1</v>
      </c>
      <c r="AJ9" s="155"/>
      <c r="AK9" s="156"/>
      <c r="AL9" s="152">
        <v>46023</v>
      </c>
      <c r="AM9" s="153"/>
      <c r="AN9" s="153"/>
      <c r="AO9" s="154" t="str">
        <f>TEXT(WEEKDAY(AL9),"DDdD")</f>
        <v>četvrtak</v>
      </c>
      <c r="AP9" s="155"/>
      <c r="AQ9" s="155"/>
      <c r="AR9" s="156"/>
      <c r="AS9" s="154">
        <f t="shared" ref="AS9:AS21" si="3">WEEKNUM(AL9,21)</f>
        <v>1</v>
      </c>
      <c r="AT9" s="155"/>
      <c r="AU9" s="156"/>
      <c r="AV9" s="3"/>
      <c r="AW9" s="3"/>
      <c r="AX9" s="3"/>
      <c r="AY9" s="3"/>
      <c r="AZ9" s="3"/>
      <c r="BA9" s="3"/>
      <c r="BB9" s="3"/>
      <c r="BC9" s="3"/>
      <c r="BD9" s="3"/>
      <c r="BE9" s="3"/>
      <c r="BF9" s="3"/>
      <c r="BG9" s="3"/>
      <c r="BH9" s="3"/>
      <c r="BI9" s="3"/>
    </row>
    <row r="10" spans="1:61" x14ac:dyDescent="0.3">
      <c r="A10" s="157" t="s">
        <v>55</v>
      </c>
      <c r="B10" s="157"/>
      <c r="C10" s="157"/>
      <c r="D10" s="157"/>
      <c r="E10" s="157"/>
      <c r="F10" s="157"/>
      <c r="G10" s="157"/>
      <c r="H10" s="157"/>
      <c r="I10" s="157"/>
      <c r="J10" s="157"/>
      <c r="K10" s="157"/>
      <c r="L10" s="157"/>
      <c r="M10" s="157"/>
      <c r="N10" s="157"/>
      <c r="O10" s="157"/>
      <c r="P10" s="157"/>
      <c r="Q10" s="157"/>
      <c r="R10" s="152">
        <v>45380</v>
      </c>
      <c r="S10" s="153"/>
      <c r="T10" s="153"/>
      <c r="U10" s="147" t="str">
        <f t="shared" si="0"/>
        <v>petak</v>
      </c>
      <c r="V10" s="147"/>
      <c r="W10" s="147"/>
      <c r="X10" s="147"/>
      <c r="Y10" s="153">
        <f t="shared" si="1"/>
        <v>13</v>
      </c>
      <c r="Z10" s="153"/>
      <c r="AA10" s="153"/>
      <c r="AB10" s="152">
        <v>45765</v>
      </c>
      <c r="AC10" s="153"/>
      <c r="AD10" s="153"/>
      <c r="AE10" s="147" t="str">
        <f t="shared" ref="AE10:AE21" si="4">TEXT(WEEKDAY(AB10),"DDdD")</f>
        <v>petak</v>
      </c>
      <c r="AF10" s="147"/>
      <c r="AG10" s="147"/>
      <c r="AH10" s="147"/>
      <c r="AI10" s="153">
        <f t="shared" si="2"/>
        <v>16</v>
      </c>
      <c r="AJ10" s="153"/>
      <c r="AK10" s="153"/>
      <c r="AL10" s="152">
        <v>46115</v>
      </c>
      <c r="AM10" s="153"/>
      <c r="AN10" s="153"/>
      <c r="AO10" s="147" t="s">
        <v>32</v>
      </c>
      <c r="AP10" s="147"/>
      <c r="AQ10" s="147"/>
      <c r="AR10" s="147"/>
      <c r="AS10" s="153">
        <f t="shared" si="3"/>
        <v>14</v>
      </c>
      <c r="AT10" s="153"/>
      <c r="AU10" s="153"/>
      <c r="AV10" s="3"/>
      <c r="AW10" s="3"/>
      <c r="AX10" s="3"/>
      <c r="AY10" s="3"/>
      <c r="AZ10" s="3"/>
      <c r="BA10" s="3"/>
      <c r="BB10" s="3"/>
      <c r="BC10" s="3"/>
      <c r="BD10" s="3"/>
      <c r="BE10" s="3"/>
      <c r="BF10" s="3"/>
      <c r="BG10" s="3"/>
      <c r="BH10" s="3"/>
      <c r="BI10" s="3"/>
    </row>
    <row r="11" spans="1:61" x14ac:dyDescent="0.3">
      <c r="A11" s="134" t="s">
        <v>37</v>
      </c>
      <c r="B11" s="134" t="s">
        <v>37</v>
      </c>
      <c r="C11" s="134" t="s">
        <v>37</v>
      </c>
      <c r="D11" s="134" t="s">
        <v>37</v>
      </c>
      <c r="E11" s="134" t="s">
        <v>37</v>
      </c>
      <c r="F11" s="134" t="s">
        <v>37</v>
      </c>
      <c r="G11" s="134" t="s">
        <v>37</v>
      </c>
      <c r="H11" s="134" t="s">
        <v>37</v>
      </c>
      <c r="I11" s="134" t="s">
        <v>37</v>
      </c>
      <c r="J11" s="134" t="s">
        <v>37</v>
      </c>
      <c r="K11" s="134" t="s">
        <v>37</v>
      </c>
      <c r="L11" s="134" t="s">
        <v>37</v>
      </c>
      <c r="M11" s="134" t="s">
        <v>37</v>
      </c>
      <c r="N11" s="134" t="s">
        <v>37</v>
      </c>
      <c r="O11" s="134" t="s">
        <v>37</v>
      </c>
      <c r="P11" s="134" t="s">
        <v>37</v>
      </c>
      <c r="Q11" s="134" t="s">
        <v>37</v>
      </c>
      <c r="R11" s="152">
        <v>45383</v>
      </c>
      <c r="S11" s="153"/>
      <c r="T11" s="153"/>
      <c r="U11" s="153" t="str">
        <f t="shared" si="0"/>
        <v>ponedjeljak</v>
      </c>
      <c r="V11" s="153"/>
      <c r="W11" s="153"/>
      <c r="X11" s="153"/>
      <c r="Y11" s="153">
        <f t="shared" si="1"/>
        <v>14</v>
      </c>
      <c r="Z11" s="153"/>
      <c r="AA11" s="153"/>
      <c r="AB11" s="152">
        <v>45768</v>
      </c>
      <c r="AC11" s="153"/>
      <c r="AD11" s="153"/>
      <c r="AE11" s="153" t="str">
        <f t="shared" si="4"/>
        <v>ponedjeljak</v>
      </c>
      <c r="AF11" s="153"/>
      <c r="AG11" s="153"/>
      <c r="AH11" s="153"/>
      <c r="AI11" s="153">
        <f t="shared" si="2"/>
        <v>17</v>
      </c>
      <c r="AJ11" s="153"/>
      <c r="AK11" s="153"/>
      <c r="AL11" s="152">
        <v>46118</v>
      </c>
      <c r="AM11" s="153"/>
      <c r="AN11" s="153"/>
      <c r="AO11" s="153" t="s">
        <v>30</v>
      </c>
      <c r="AP11" s="153"/>
      <c r="AQ11" s="153"/>
      <c r="AR11" s="153"/>
      <c r="AS11" s="153">
        <f t="shared" si="3"/>
        <v>15</v>
      </c>
      <c r="AT11" s="153"/>
      <c r="AU11" s="153"/>
      <c r="AV11" s="3"/>
      <c r="AW11" s="3"/>
      <c r="AX11" s="3"/>
      <c r="AY11" s="3"/>
      <c r="AZ11" s="3"/>
      <c r="BA11" s="3"/>
      <c r="BB11" s="3"/>
      <c r="BC11" s="3"/>
      <c r="BD11" s="3"/>
      <c r="BE11" s="3"/>
      <c r="BF11" s="3"/>
      <c r="BG11" s="3"/>
      <c r="BH11" s="3"/>
      <c r="BI11" s="3"/>
    </row>
    <row r="12" spans="1:61" x14ac:dyDescent="0.3">
      <c r="A12" s="134" t="s">
        <v>48</v>
      </c>
      <c r="B12" s="134" t="s">
        <v>48</v>
      </c>
      <c r="C12" s="134" t="s">
        <v>48</v>
      </c>
      <c r="D12" s="134" t="s">
        <v>48</v>
      </c>
      <c r="E12" s="134" t="s">
        <v>48</v>
      </c>
      <c r="F12" s="134" t="s">
        <v>48</v>
      </c>
      <c r="G12" s="134" t="s">
        <v>48</v>
      </c>
      <c r="H12" s="134" t="s">
        <v>48</v>
      </c>
      <c r="I12" s="134" t="s">
        <v>48</v>
      </c>
      <c r="J12" s="134" t="s">
        <v>48</v>
      </c>
      <c r="K12" s="134" t="s">
        <v>48</v>
      </c>
      <c r="L12" s="134" t="s">
        <v>48</v>
      </c>
      <c r="M12" s="134" t="s">
        <v>48</v>
      </c>
      <c r="N12" s="134" t="s">
        <v>48</v>
      </c>
      <c r="O12" s="134" t="s">
        <v>48</v>
      </c>
      <c r="P12" s="134" t="s">
        <v>48</v>
      </c>
      <c r="Q12" s="134" t="s">
        <v>48</v>
      </c>
      <c r="R12" s="152">
        <v>45413</v>
      </c>
      <c r="S12" s="153"/>
      <c r="T12" s="153"/>
      <c r="U12" s="147" t="str">
        <f t="shared" si="0"/>
        <v>srijeda</v>
      </c>
      <c r="V12" s="147"/>
      <c r="W12" s="147"/>
      <c r="X12" s="147"/>
      <c r="Y12" s="153">
        <f t="shared" si="1"/>
        <v>18</v>
      </c>
      <c r="Z12" s="153"/>
      <c r="AA12" s="153"/>
      <c r="AB12" s="152">
        <v>45778</v>
      </c>
      <c r="AC12" s="153"/>
      <c r="AD12" s="153"/>
      <c r="AE12" s="147" t="str">
        <f t="shared" si="4"/>
        <v>četvrtak</v>
      </c>
      <c r="AF12" s="147"/>
      <c r="AG12" s="147"/>
      <c r="AH12" s="147"/>
      <c r="AI12" s="153">
        <f t="shared" si="2"/>
        <v>18</v>
      </c>
      <c r="AJ12" s="153"/>
      <c r="AK12" s="153"/>
      <c r="AL12" s="152">
        <v>46143</v>
      </c>
      <c r="AM12" s="153"/>
      <c r="AN12" s="153"/>
      <c r="AO12" s="147" t="s">
        <v>33</v>
      </c>
      <c r="AP12" s="147"/>
      <c r="AQ12" s="147"/>
      <c r="AR12" s="147"/>
      <c r="AS12" s="153">
        <f t="shared" si="3"/>
        <v>18</v>
      </c>
      <c r="AT12" s="153"/>
      <c r="AU12" s="153"/>
      <c r="AV12" s="3"/>
      <c r="AW12" s="3"/>
      <c r="AX12" s="3"/>
      <c r="AY12" s="3"/>
      <c r="AZ12" s="3"/>
      <c r="BA12" s="3"/>
      <c r="BB12" s="3"/>
      <c r="BC12" s="3"/>
      <c r="BD12" s="3"/>
      <c r="BE12" s="3"/>
      <c r="BF12" s="3"/>
      <c r="BG12" s="3"/>
      <c r="BH12" s="3"/>
      <c r="BI12" s="3"/>
    </row>
    <row r="13" spans="1:61" x14ac:dyDescent="0.3">
      <c r="A13" s="134" t="s">
        <v>91</v>
      </c>
      <c r="B13" s="134" t="s">
        <v>91</v>
      </c>
      <c r="C13" s="134" t="s">
        <v>91</v>
      </c>
      <c r="D13" s="134" t="s">
        <v>91</v>
      </c>
      <c r="E13" s="134" t="s">
        <v>91</v>
      </c>
      <c r="F13" s="134" t="s">
        <v>91</v>
      </c>
      <c r="G13" s="134" t="s">
        <v>91</v>
      </c>
      <c r="H13" s="134" t="s">
        <v>91</v>
      </c>
      <c r="I13" s="134" t="s">
        <v>91</v>
      </c>
      <c r="J13" s="134" t="s">
        <v>91</v>
      </c>
      <c r="K13" s="134" t="s">
        <v>91</v>
      </c>
      <c r="L13" s="134" t="s">
        <v>91</v>
      </c>
      <c r="M13" s="134" t="s">
        <v>91</v>
      </c>
      <c r="N13" s="134" t="s">
        <v>91</v>
      </c>
      <c r="O13" s="134" t="s">
        <v>91</v>
      </c>
      <c r="P13" s="134" t="s">
        <v>91</v>
      </c>
      <c r="Q13" s="134" t="s">
        <v>91</v>
      </c>
      <c r="R13" s="152">
        <v>45420</v>
      </c>
      <c r="S13" s="153"/>
      <c r="T13" s="153"/>
      <c r="U13" s="153" t="str">
        <f t="shared" si="0"/>
        <v>srijeda</v>
      </c>
      <c r="V13" s="153"/>
      <c r="W13" s="153"/>
      <c r="X13" s="153"/>
      <c r="Y13" s="153">
        <f t="shared" si="1"/>
        <v>19</v>
      </c>
      <c r="Z13" s="153"/>
      <c r="AA13" s="153"/>
      <c r="AB13" s="152">
        <v>45785</v>
      </c>
      <c r="AC13" s="153"/>
      <c r="AD13" s="153"/>
      <c r="AE13" s="153" t="str">
        <f t="shared" si="4"/>
        <v>četvrtak</v>
      </c>
      <c r="AF13" s="153"/>
      <c r="AG13" s="153"/>
      <c r="AH13" s="153"/>
      <c r="AI13" s="153">
        <f t="shared" si="2"/>
        <v>19</v>
      </c>
      <c r="AJ13" s="153"/>
      <c r="AK13" s="153"/>
      <c r="AL13" s="152">
        <v>46150</v>
      </c>
      <c r="AM13" s="153"/>
      <c r="AN13" s="153"/>
      <c r="AO13" s="153" t="s">
        <v>33</v>
      </c>
      <c r="AP13" s="153"/>
      <c r="AQ13" s="153"/>
      <c r="AR13" s="153"/>
      <c r="AS13" s="153">
        <f t="shared" si="3"/>
        <v>19</v>
      </c>
      <c r="AT13" s="153"/>
      <c r="AU13" s="153"/>
      <c r="AV13" s="3"/>
      <c r="AW13" s="3"/>
      <c r="AX13" s="3"/>
      <c r="AY13" s="3"/>
      <c r="AZ13" s="3"/>
      <c r="BA13" s="3"/>
      <c r="BB13" s="3"/>
      <c r="BC13" s="3"/>
      <c r="BD13" s="3"/>
      <c r="BE13" s="3"/>
      <c r="BF13" s="3"/>
      <c r="BG13" s="3"/>
      <c r="BH13" s="3"/>
      <c r="BI13" s="3"/>
    </row>
    <row r="14" spans="1:61" x14ac:dyDescent="0.3">
      <c r="A14" s="134" t="s">
        <v>92</v>
      </c>
      <c r="B14" s="134" t="s">
        <v>92</v>
      </c>
      <c r="C14" s="134" t="s">
        <v>92</v>
      </c>
      <c r="D14" s="134" t="s">
        <v>92</v>
      </c>
      <c r="E14" s="134" t="s">
        <v>92</v>
      </c>
      <c r="F14" s="134" t="s">
        <v>92</v>
      </c>
      <c r="G14" s="134" t="s">
        <v>92</v>
      </c>
      <c r="H14" s="134" t="s">
        <v>92</v>
      </c>
      <c r="I14" s="134" t="s">
        <v>92</v>
      </c>
      <c r="J14" s="134" t="s">
        <v>92</v>
      </c>
      <c r="K14" s="134" t="s">
        <v>92</v>
      </c>
      <c r="L14" s="134" t="s">
        <v>92</v>
      </c>
      <c r="M14" s="134" t="s">
        <v>92</v>
      </c>
      <c r="N14" s="134" t="s">
        <v>92</v>
      </c>
      <c r="O14" s="134" t="s">
        <v>92</v>
      </c>
      <c r="P14" s="134" t="s">
        <v>92</v>
      </c>
      <c r="Q14" s="134" t="s">
        <v>92</v>
      </c>
      <c r="R14" s="152">
        <v>45478</v>
      </c>
      <c r="S14" s="153"/>
      <c r="T14" s="153"/>
      <c r="U14" s="153" t="str">
        <f t="shared" si="0"/>
        <v>petak</v>
      </c>
      <c r="V14" s="153"/>
      <c r="W14" s="153"/>
      <c r="X14" s="153"/>
      <c r="Y14" s="153">
        <f t="shared" si="1"/>
        <v>27</v>
      </c>
      <c r="Z14" s="153"/>
      <c r="AA14" s="153"/>
      <c r="AB14" s="152">
        <v>45843</v>
      </c>
      <c r="AC14" s="153"/>
      <c r="AD14" s="153"/>
      <c r="AE14" s="153" t="str">
        <f t="shared" si="4"/>
        <v>subota</v>
      </c>
      <c r="AF14" s="153"/>
      <c r="AG14" s="153"/>
      <c r="AH14" s="153"/>
      <c r="AI14" s="153">
        <f t="shared" si="2"/>
        <v>27</v>
      </c>
      <c r="AJ14" s="153"/>
      <c r="AK14" s="153"/>
      <c r="AL14" s="152">
        <v>46208</v>
      </c>
      <c r="AM14" s="153"/>
      <c r="AN14" s="153"/>
      <c r="AO14" s="153" t="s">
        <v>31</v>
      </c>
      <c r="AP14" s="153"/>
      <c r="AQ14" s="153"/>
      <c r="AR14" s="153"/>
      <c r="AS14" s="153">
        <f t="shared" si="3"/>
        <v>27</v>
      </c>
      <c r="AT14" s="153"/>
      <c r="AU14" s="153"/>
      <c r="AV14" s="3"/>
      <c r="AW14" s="3"/>
      <c r="AX14" s="3"/>
      <c r="AY14" s="3"/>
      <c r="AZ14" s="3"/>
      <c r="BA14" s="3"/>
      <c r="BB14" s="3"/>
      <c r="BC14" s="3"/>
      <c r="BD14" s="3"/>
      <c r="BE14" s="3"/>
      <c r="BF14" s="3"/>
      <c r="BG14" s="3"/>
      <c r="BH14" s="3"/>
      <c r="BI14" s="3"/>
    </row>
    <row r="15" spans="1:61" x14ac:dyDescent="0.3">
      <c r="A15" s="134" t="s">
        <v>93</v>
      </c>
      <c r="B15" s="134" t="s">
        <v>93</v>
      </c>
      <c r="C15" s="134" t="s">
        <v>93</v>
      </c>
      <c r="D15" s="134" t="s">
        <v>93</v>
      </c>
      <c r="E15" s="134" t="s">
        <v>93</v>
      </c>
      <c r="F15" s="134" t="s">
        <v>93</v>
      </c>
      <c r="G15" s="134" t="s">
        <v>93</v>
      </c>
      <c r="H15" s="134" t="s">
        <v>93</v>
      </c>
      <c r="I15" s="134" t="s">
        <v>93</v>
      </c>
      <c r="J15" s="134" t="s">
        <v>93</v>
      </c>
      <c r="K15" s="134" t="s">
        <v>93</v>
      </c>
      <c r="L15" s="134" t="s">
        <v>93</v>
      </c>
      <c r="M15" s="134" t="s">
        <v>93</v>
      </c>
      <c r="N15" s="134" t="s">
        <v>93</v>
      </c>
      <c r="O15" s="134" t="s">
        <v>93</v>
      </c>
      <c r="P15" s="134" t="s">
        <v>93</v>
      </c>
      <c r="Q15" s="134" t="s">
        <v>93</v>
      </c>
      <c r="R15" s="152">
        <v>45479</v>
      </c>
      <c r="S15" s="153"/>
      <c r="T15" s="153"/>
      <c r="U15" s="153" t="str">
        <f t="shared" si="0"/>
        <v>subota</v>
      </c>
      <c r="V15" s="153"/>
      <c r="W15" s="153"/>
      <c r="X15" s="153"/>
      <c r="Y15" s="153">
        <f t="shared" si="1"/>
        <v>27</v>
      </c>
      <c r="Z15" s="153"/>
      <c r="AA15" s="153"/>
      <c r="AB15" s="152">
        <v>45844</v>
      </c>
      <c r="AC15" s="153"/>
      <c r="AD15" s="153"/>
      <c r="AE15" s="153" t="str">
        <f t="shared" si="4"/>
        <v>nedjelja</v>
      </c>
      <c r="AF15" s="153"/>
      <c r="AG15" s="153"/>
      <c r="AH15" s="153"/>
      <c r="AI15" s="153">
        <f t="shared" si="2"/>
        <v>27</v>
      </c>
      <c r="AJ15" s="153"/>
      <c r="AK15" s="153"/>
      <c r="AL15" s="152">
        <v>46209</v>
      </c>
      <c r="AM15" s="153"/>
      <c r="AN15" s="153"/>
      <c r="AO15" s="153" t="s">
        <v>32</v>
      </c>
      <c r="AP15" s="153"/>
      <c r="AQ15" s="153"/>
      <c r="AR15" s="153"/>
      <c r="AS15" s="153">
        <f t="shared" si="3"/>
        <v>28</v>
      </c>
      <c r="AT15" s="153"/>
      <c r="AU15" s="153"/>
      <c r="AV15" s="3"/>
      <c r="AW15" s="3"/>
      <c r="AX15" s="3"/>
      <c r="AY15" s="3"/>
      <c r="AZ15" s="3"/>
      <c r="BA15" s="3"/>
      <c r="BB15" s="3"/>
      <c r="BC15" s="3"/>
      <c r="BD15" s="3"/>
      <c r="BE15" s="3"/>
      <c r="BF15" s="3"/>
      <c r="BG15" s="3"/>
      <c r="BH15" s="3"/>
      <c r="BI15" s="3"/>
    </row>
    <row r="16" spans="1:61" x14ac:dyDescent="0.3">
      <c r="A16" s="134" t="s">
        <v>94</v>
      </c>
      <c r="B16" s="134" t="s">
        <v>94</v>
      </c>
      <c r="C16" s="134" t="s">
        <v>94</v>
      </c>
      <c r="D16" s="134" t="s">
        <v>94</v>
      </c>
      <c r="E16" s="134" t="s">
        <v>94</v>
      </c>
      <c r="F16" s="134" t="s">
        <v>94</v>
      </c>
      <c r="G16" s="134" t="s">
        <v>94</v>
      </c>
      <c r="H16" s="134" t="s">
        <v>94</v>
      </c>
      <c r="I16" s="134" t="s">
        <v>94</v>
      </c>
      <c r="J16" s="134" t="s">
        <v>94</v>
      </c>
      <c r="K16" s="134" t="s">
        <v>94</v>
      </c>
      <c r="L16" s="134" t="s">
        <v>94</v>
      </c>
      <c r="M16" s="134" t="s">
        <v>94</v>
      </c>
      <c r="N16" s="134" t="s">
        <v>94</v>
      </c>
      <c r="O16" s="134" t="s">
        <v>94</v>
      </c>
      <c r="P16" s="134" t="s">
        <v>94</v>
      </c>
      <c r="Q16" s="134" t="s">
        <v>94</v>
      </c>
      <c r="R16" s="152">
        <v>45563</v>
      </c>
      <c r="S16" s="153"/>
      <c r="T16" s="153"/>
      <c r="U16" s="153" t="str">
        <f t="shared" si="0"/>
        <v>subota</v>
      </c>
      <c r="V16" s="153"/>
      <c r="W16" s="153"/>
      <c r="X16" s="153"/>
      <c r="Y16" s="153">
        <f t="shared" si="1"/>
        <v>39</v>
      </c>
      <c r="Z16" s="153"/>
      <c r="AA16" s="153"/>
      <c r="AB16" s="152">
        <v>45928</v>
      </c>
      <c r="AC16" s="153"/>
      <c r="AD16" s="153"/>
      <c r="AE16" s="153" t="str">
        <f t="shared" si="4"/>
        <v>nedjelja</v>
      </c>
      <c r="AF16" s="153"/>
      <c r="AG16" s="153"/>
      <c r="AH16" s="153"/>
      <c r="AI16" s="153">
        <f t="shared" si="2"/>
        <v>39</v>
      </c>
      <c r="AJ16" s="153"/>
      <c r="AK16" s="153"/>
      <c r="AL16" s="152">
        <v>46293</v>
      </c>
      <c r="AM16" s="153"/>
      <c r="AN16" s="153"/>
      <c r="AO16" s="153" t="s">
        <v>32</v>
      </c>
      <c r="AP16" s="153"/>
      <c r="AQ16" s="153"/>
      <c r="AR16" s="153"/>
      <c r="AS16" s="153">
        <f t="shared" si="3"/>
        <v>40</v>
      </c>
      <c r="AT16" s="153"/>
      <c r="AU16" s="153"/>
      <c r="AV16" s="3"/>
      <c r="AW16" s="3"/>
      <c r="AX16" s="3"/>
      <c r="AY16" s="3"/>
      <c r="AZ16" s="3"/>
      <c r="BA16" s="3"/>
      <c r="BB16" s="3"/>
      <c r="BC16" s="3"/>
      <c r="BD16" s="3"/>
      <c r="BE16" s="3"/>
      <c r="BF16" s="3"/>
      <c r="BG16" s="3"/>
      <c r="BH16" s="3"/>
      <c r="BI16" s="3"/>
    </row>
    <row r="17" spans="1:61" x14ac:dyDescent="0.3">
      <c r="A17" s="134" t="s">
        <v>95</v>
      </c>
      <c r="B17" s="134" t="s">
        <v>95</v>
      </c>
      <c r="C17" s="134" t="s">
        <v>95</v>
      </c>
      <c r="D17" s="134" t="s">
        <v>95</v>
      </c>
      <c r="E17" s="134" t="s">
        <v>95</v>
      </c>
      <c r="F17" s="134" t="s">
        <v>95</v>
      </c>
      <c r="G17" s="134" t="s">
        <v>95</v>
      </c>
      <c r="H17" s="134" t="s">
        <v>95</v>
      </c>
      <c r="I17" s="134" t="s">
        <v>95</v>
      </c>
      <c r="J17" s="134" t="s">
        <v>95</v>
      </c>
      <c r="K17" s="134" t="s">
        <v>95</v>
      </c>
      <c r="L17" s="134" t="s">
        <v>95</v>
      </c>
      <c r="M17" s="134" t="s">
        <v>95</v>
      </c>
      <c r="N17" s="134" t="s">
        <v>95</v>
      </c>
      <c r="O17" s="134" t="s">
        <v>95</v>
      </c>
      <c r="P17" s="134" t="s">
        <v>95</v>
      </c>
      <c r="Q17" s="134" t="s">
        <v>95</v>
      </c>
      <c r="R17" s="152">
        <v>45593</v>
      </c>
      <c r="S17" s="153"/>
      <c r="T17" s="153"/>
      <c r="U17" s="147" t="str">
        <f t="shared" si="0"/>
        <v>ponedjeljak</v>
      </c>
      <c r="V17" s="147"/>
      <c r="W17" s="147"/>
      <c r="X17" s="147"/>
      <c r="Y17" s="153">
        <f t="shared" si="1"/>
        <v>44</v>
      </c>
      <c r="Z17" s="153"/>
      <c r="AA17" s="153"/>
      <c r="AB17" s="152">
        <v>45958</v>
      </c>
      <c r="AC17" s="153"/>
      <c r="AD17" s="153"/>
      <c r="AE17" s="147" t="str">
        <f t="shared" si="4"/>
        <v>utorak</v>
      </c>
      <c r="AF17" s="147"/>
      <c r="AG17" s="147"/>
      <c r="AH17" s="147"/>
      <c r="AI17" s="153">
        <f t="shared" si="2"/>
        <v>44</v>
      </c>
      <c r="AJ17" s="153"/>
      <c r="AK17" s="153"/>
      <c r="AL17" s="152">
        <v>46323</v>
      </c>
      <c r="AM17" s="153"/>
      <c r="AN17" s="153"/>
      <c r="AO17" s="147" t="s">
        <v>29</v>
      </c>
      <c r="AP17" s="147"/>
      <c r="AQ17" s="147"/>
      <c r="AR17" s="147"/>
      <c r="AS17" s="153">
        <f t="shared" si="3"/>
        <v>44</v>
      </c>
      <c r="AT17" s="153"/>
      <c r="AU17" s="153"/>
      <c r="AV17" s="3"/>
      <c r="AW17" s="3"/>
      <c r="AX17" s="3"/>
      <c r="AY17" s="3"/>
      <c r="AZ17" s="3"/>
      <c r="BA17" s="3"/>
      <c r="BB17" s="3"/>
      <c r="BC17" s="3"/>
      <c r="BD17" s="3"/>
      <c r="BE17" s="3"/>
      <c r="BF17" s="3"/>
      <c r="BG17" s="3"/>
      <c r="BH17" s="3"/>
      <c r="BI17" s="3"/>
    </row>
    <row r="18" spans="1:61" x14ac:dyDescent="0.3">
      <c r="A18" s="134" t="s">
        <v>96</v>
      </c>
      <c r="B18" s="134" t="s">
        <v>96</v>
      </c>
      <c r="C18" s="134" t="s">
        <v>96</v>
      </c>
      <c r="D18" s="134" t="s">
        <v>96</v>
      </c>
      <c r="E18" s="134" t="s">
        <v>96</v>
      </c>
      <c r="F18" s="134" t="s">
        <v>96</v>
      </c>
      <c r="G18" s="134" t="s">
        <v>96</v>
      </c>
      <c r="H18" s="134" t="s">
        <v>96</v>
      </c>
      <c r="I18" s="134" t="s">
        <v>96</v>
      </c>
      <c r="J18" s="134" t="s">
        <v>96</v>
      </c>
      <c r="K18" s="134" t="s">
        <v>96</v>
      </c>
      <c r="L18" s="134" t="s">
        <v>96</v>
      </c>
      <c r="M18" s="134" t="s">
        <v>96</v>
      </c>
      <c r="N18" s="134" t="s">
        <v>96</v>
      </c>
      <c r="O18" s="134" t="s">
        <v>96</v>
      </c>
      <c r="P18" s="134" t="s">
        <v>96</v>
      </c>
      <c r="Q18" s="134" t="s">
        <v>96</v>
      </c>
      <c r="R18" s="152">
        <v>45613</v>
      </c>
      <c r="S18" s="153"/>
      <c r="T18" s="153"/>
      <c r="U18" s="147" t="str">
        <f t="shared" si="0"/>
        <v>nedjelja</v>
      </c>
      <c r="V18" s="147"/>
      <c r="W18" s="147"/>
      <c r="X18" s="147"/>
      <c r="Y18" s="153">
        <f t="shared" si="1"/>
        <v>46</v>
      </c>
      <c r="Z18" s="153"/>
      <c r="AA18" s="153"/>
      <c r="AB18" s="152">
        <v>45978</v>
      </c>
      <c r="AC18" s="153"/>
      <c r="AD18" s="153"/>
      <c r="AE18" s="147" t="str">
        <f t="shared" si="4"/>
        <v>ponedjeljak</v>
      </c>
      <c r="AF18" s="147"/>
      <c r="AG18" s="147"/>
      <c r="AH18" s="147"/>
      <c r="AI18" s="153">
        <f t="shared" si="2"/>
        <v>47</v>
      </c>
      <c r="AJ18" s="153"/>
      <c r="AK18" s="153"/>
      <c r="AL18" s="152">
        <v>46343</v>
      </c>
      <c r="AM18" s="153"/>
      <c r="AN18" s="153"/>
      <c r="AO18" s="147" t="s">
        <v>28</v>
      </c>
      <c r="AP18" s="147"/>
      <c r="AQ18" s="147"/>
      <c r="AR18" s="147"/>
      <c r="AS18" s="153">
        <f t="shared" si="3"/>
        <v>47</v>
      </c>
      <c r="AT18" s="153"/>
      <c r="AU18" s="153"/>
      <c r="AV18" s="3"/>
      <c r="AW18" s="3"/>
      <c r="AX18" s="3"/>
      <c r="AY18" s="3"/>
      <c r="AZ18" s="3"/>
      <c r="BA18" s="3"/>
      <c r="BB18" s="3"/>
      <c r="BC18" s="3"/>
      <c r="BD18" s="3"/>
      <c r="BE18" s="3"/>
      <c r="BF18" s="3"/>
      <c r="BG18" s="3"/>
      <c r="BH18" s="3"/>
      <c r="BI18" s="3"/>
    </row>
    <row r="19" spans="1:61" x14ac:dyDescent="0.3">
      <c r="A19" s="134" t="s">
        <v>79</v>
      </c>
      <c r="B19" s="134" t="s">
        <v>79</v>
      </c>
      <c r="C19" s="134" t="s">
        <v>79</v>
      </c>
      <c r="D19" s="134" t="s">
        <v>79</v>
      </c>
      <c r="E19" s="134" t="s">
        <v>79</v>
      </c>
      <c r="F19" s="134" t="s">
        <v>79</v>
      </c>
      <c r="G19" s="134" t="s">
        <v>79</v>
      </c>
      <c r="H19" s="134" t="s">
        <v>79</v>
      </c>
      <c r="I19" s="134" t="s">
        <v>79</v>
      </c>
      <c r="J19" s="134" t="s">
        <v>79</v>
      </c>
      <c r="K19" s="134" t="s">
        <v>79</v>
      </c>
      <c r="L19" s="134" t="s">
        <v>79</v>
      </c>
      <c r="M19" s="134" t="s">
        <v>79</v>
      </c>
      <c r="N19" s="134" t="s">
        <v>79</v>
      </c>
      <c r="O19" s="134" t="s">
        <v>79</v>
      </c>
      <c r="P19" s="134" t="s">
        <v>79</v>
      </c>
      <c r="Q19" s="134" t="s">
        <v>79</v>
      </c>
      <c r="R19" s="152">
        <v>45650</v>
      </c>
      <c r="S19" s="153"/>
      <c r="T19" s="153"/>
      <c r="U19" s="153" t="str">
        <f t="shared" si="0"/>
        <v>utorak</v>
      </c>
      <c r="V19" s="153"/>
      <c r="W19" s="153"/>
      <c r="X19" s="153"/>
      <c r="Y19" s="153">
        <f t="shared" si="1"/>
        <v>52</v>
      </c>
      <c r="Z19" s="153"/>
      <c r="AA19" s="153"/>
      <c r="AB19" s="152">
        <v>46015</v>
      </c>
      <c r="AC19" s="153"/>
      <c r="AD19" s="153"/>
      <c r="AE19" s="153" t="str">
        <f t="shared" si="4"/>
        <v>srijeda</v>
      </c>
      <c r="AF19" s="153"/>
      <c r="AG19" s="153"/>
      <c r="AH19" s="153"/>
      <c r="AI19" s="153">
        <f t="shared" si="2"/>
        <v>52</v>
      </c>
      <c r="AJ19" s="153"/>
      <c r="AK19" s="153"/>
      <c r="AL19" s="152">
        <v>46380</v>
      </c>
      <c r="AM19" s="153"/>
      <c r="AN19" s="153"/>
      <c r="AO19" s="153" t="s">
        <v>30</v>
      </c>
      <c r="AP19" s="153"/>
      <c r="AQ19" s="153"/>
      <c r="AR19" s="153"/>
      <c r="AS19" s="153">
        <f t="shared" si="3"/>
        <v>52</v>
      </c>
      <c r="AT19" s="153"/>
      <c r="AU19" s="153"/>
      <c r="AV19" s="3"/>
      <c r="AW19" s="3"/>
      <c r="AX19" s="3"/>
      <c r="AY19" s="3"/>
      <c r="AZ19" s="3"/>
      <c r="BA19" s="3"/>
      <c r="BB19" s="3"/>
      <c r="BC19" s="3"/>
      <c r="BD19" s="3"/>
      <c r="BE19" s="3"/>
      <c r="BF19" s="3"/>
      <c r="BG19" s="3"/>
      <c r="BH19" s="3"/>
      <c r="BI19" s="3"/>
    </row>
    <row r="20" spans="1:61" ht="15" customHeight="1" x14ac:dyDescent="0.3">
      <c r="A20" s="134" t="s">
        <v>88</v>
      </c>
      <c r="B20" s="134" t="s">
        <v>88</v>
      </c>
      <c r="C20" s="134" t="s">
        <v>88</v>
      </c>
      <c r="D20" s="134" t="s">
        <v>88</v>
      </c>
      <c r="E20" s="134" t="s">
        <v>88</v>
      </c>
      <c r="F20" s="134" t="s">
        <v>88</v>
      </c>
      <c r="G20" s="134" t="s">
        <v>88</v>
      </c>
      <c r="H20" s="134" t="s">
        <v>88</v>
      </c>
      <c r="I20" s="134" t="s">
        <v>88</v>
      </c>
      <c r="J20" s="134" t="s">
        <v>88</v>
      </c>
      <c r="K20" s="134" t="s">
        <v>88</v>
      </c>
      <c r="L20" s="134" t="s">
        <v>88</v>
      </c>
      <c r="M20" s="134" t="s">
        <v>88</v>
      </c>
      <c r="N20" s="134" t="s">
        <v>88</v>
      </c>
      <c r="O20" s="134" t="s">
        <v>88</v>
      </c>
      <c r="P20" s="134" t="s">
        <v>88</v>
      </c>
      <c r="Q20" s="134" t="s">
        <v>88</v>
      </c>
      <c r="R20" s="152">
        <v>45651</v>
      </c>
      <c r="S20" s="153"/>
      <c r="T20" s="153"/>
      <c r="U20" s="153" t="str">
        <f t="shared" si="0"/>
        <v>srijeda</v>
      </c>
      <c r="V20" s="153"/>
      <c r="W20" s="153"/>
      <c r="X20" s="153"/>
      <c r="Y20" s="153">
        <f t="shared" si="1"/>
        <v>52</v>
      </c>
      <c r="Z20" s="153"/>
      <c r="AA20" s="153"/>
      <c r="AB20" s="152">
        <v>46016</v>
      </c>
      <c r="AC20" s="153"/>
      <c r="AD20" s="153"/>
      <c r="AE20" s="153" t="str">
        <f t="shared" si="4"/>
        <v>četvrtak</v>
      </c>
      <c r="AF20" s="153"/>
      <c r="AG20" s="153"/>
      <c r="AH20" s="153"/>
      <c r="AI20" s="153">
        <f t="shared" si="2"/>
        <v>52</v>
      </c>
      <c r="AJ20" s="153"/>
      <c r="AK20" s="153"/>
      <c r="AL20" s="152">
        <v>46381</v>
      </c>
      <c r="AM20" s="153"/>
      <c r="AN20" s="153"/>
      <c r="AO20" s="153" t="s">
        <v>33</v>
      </c>
      <c r="AP20" s="153"/>
      <c r="AQ20" s="153"/>
      <c r="AR20" s="153"/>
      <c r="AS20" s="153">
        <f t="shared" si="3"/>
        <v>52</v>
      </c>
      <c r="AT20" s="153"/>
      <c r="AU20" s="153"/>
      <c r="AV20" s="3"/>
      <c r="AW20" s="3"/>
      <c r="AX20" s="3"/>
      <c r="AY20" s="3"/>
      <c r="AZ20" s="3"/>
      <c r="BA20" s="3"/>
      <c r="BB20" s="3"/>
      <c r="BC20" s="3"/>
      <c r="BD20" s="3"/>
      <c r="BE20" s="3"/>
      <c r="BF20" s="3"/>
      <c r="BG20" s="3"/>
      <c r="BH20" s="3"/>
      <c r="BI20" s="3"/>
    </row>
    <row r="21" spans="1:61" ht="15.75" customHeight="1" x14ac:dyDescent="0.3">
      <c r="A21" s="134" t="s">
        <v>97</v>
      </c>
      <c r="B21" s="134" t="s">
        <v>97</v>
      </c>
      <c r="C21" s="134" t="s">
        <v>97</v>
      </c>
      <c r="D21" s="134" t="s">
        <v>97</v>
      </c>
      <c r="E21" s="134" t="s">
        <v>97</v>
      </c>
      <c r="F21" s="134" t="s">
        <v>97</v>
      </c>
      <c r="G21" s="134" t="s">
        <v>97</v>
      </c>
      <c r="H21" s="134" t="s">
        <v>97</v>
      </c>
      <c r="I21" s="134" t="s">
        <v>97</v>
      </c>
      <c r="J21" s="134" t="s">
        <v>97</v>
      </c>
      <c r="K21" s="134" t="s">
        <v>97</v>
      </c>
      <c r="L21" s="134" t="s">
        <v>97</v>
      </c>
      <c r="M21" s="134" t="s">
        <v>97</v>
      </c>
      <c r="N21" s="134" t="s">
        <v>97</v>
      </c>
      <c r="O21" s="134" t="s">
        <v>97</v>
      </c>
      <c r="P21" s="134" t="s">
        <v>97</v>
      </c>
      <c r="Q21" s="134" t="s">
        <v>97</v>
      </c>
      <c r="R21" s="152">
        <v>45652</v>
      </c>
      <c r="S21" s="153"/>
      <c r="T21" s="153"/>
      <c r="U21" s="153" t="str">
        <f t="shared" si="0"/>
        <v>četvrtak</v>
      </c>
      <c r="V21" s="153"/>
      <c r="W21" s="153"/>
      <c r="X21" s="153"/>
      <c r="Y21" s="153">
        <f t="shared" si="1"/>
        <v>52</v>
      </c>
      <c r="Z21" s="153"/>
      <c r="AA21" s="153"/>
      <c r="AB21" s="152">
        <v>46017</v>
      </c>
      <c r="AC21" s="153"/>
      <c r="AD21" s="153"/>
      <c r="AE21" s="153" t="str">
        <f t="shared" si="4"/>
        <v>petak</v>
      </c>
      <c r="AF21" s="153"/>
      <c r="AG21" s="153"/>
      <c r="AH21" s="153"/>
      <c r="AI21" s="153">
        <f t="shared" si="2"/>
        <v>52</v>
      </c>
      <c r="AJ21" s="153"/>
      <c r="AK21" s="153"/>
      <c r="AL21" s="152">
        <v>46382</v>
      </c>
      <c r="AM21" s="153"/>
      <c r="AN21" s="153"/>
      <c r="AO21" s="153" t="s">
        <v>27</v>
      </c>
      <c r="AP21" s="153"/>
      <c r="AQ21" s="153"/>
      <c r="AR21" s="153"/>
      <c r="AS21" s="153">
        <f t="shared" si="3"/>
        <v>52</v>
      </c>
      <c r="AT21" s="153"/>
      <c r="AU21" s="153"/>
      <c r="AV21" s="3"/>
      <c r="AW21" s="3"/>
      <c r="AX21" s="3"/>
      <c r="AY21" s="3"/>
      <c r="AZ21" s="3"/>
      <c r="BA21" s="3"/>
      <c r="BB21" s="3"/>
      <c r="BC21" s="3"/>
      <c r="BD21" s="3"/>
      <c r="BE21" s="3"/>
      <c r="BF21" s="3"/>
      <c r="BG21" s="3"/>
      <c r="BH21" s="3"/>
      <c r="BI21" s="3"/>
    </row>
    <row r="22" spans="1:61" x14ac:dyDescent="0.3">
      <c r="A22" s="138" t="s">
        <v>308</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3"/>
      <c r="AW22" s="3"/>
      <c r="AX22" s="3"/>
      <c r="AY22" s="3"/>
      <c r="AZ22" s="3"/>
      <c r="BA22" s="3"/>
      <c r="BB22" s="3"/>
      <c r="BC22" s="3"/>
      <c r="BD22" s="3"/>
      <c r="BE22" s="3"/>
      <c r="BF22" s="3"/>
      <c r="BG22" s="3"/>
      <c r="BH22" s="3"/>
      <c r="BI22" s="3"/>
    </row>
    <row r="23" spans="1:6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15" customHeight="1" x14ac:dyDescent="0.35">
      <c r="A24" s="144" t="s">
        <v>109</v>
      </c>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6"/>
      <c r="AV24" s="3"/>
      <c r="AW24" s="3"/>
      <c r="AX24" s="3"/>
      <c r="AY24" s="3"/>
      <c r="AZ24" s="3"/>
      <c r="BA24" s="3"/>
      <c r="BB24" s="3"/>
      <c r="BC24" s="3"/>
      <c r="BD24" s="3"/>
      <c r="BE24" s="3"/>
      <c r="BF24" s="3"/>
      <c r="BG24" s="3"/>
      <c r="BH24" s="3"/>
      <c r="BI24" s="3"/>
    </row>
    <row r="25" spans="1:61" ht="33.75" customHeight="1" x14ac:dyDescent="0.3">
      <c r="A25" s="129" t="s">
        <v>798</v>
      </c>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1"/>
      <c r="AW25" s="3"/>
      <c r="AX25" s="3"/>
      <c r="AY25" s="3"/>
      <c r="AZ25" s="3"/>
      <c r="BA25" s="3"/>
      <c r="BB25" s="3"/>
      <c r="BC25" s="3"/>
      <c r="BD25" s="3"/>
      <c r="BE25" s="3"/>
      <c r="BF25" s="3"/>
      <c r="BG25" s="3"/>
      <c r="BH25" s="3"/>
      <c r="BI25" s="3"/>
    </row>
    <row r="26" spans="1:61" hidden="1" x14ac:dyDescent="0.3">
      <c r="BB26" s="3"/>
      <c r="BC26" s="3"/>
      <c r="BD26" s="3"/>
      <c r="BE26" s="3"/>
      <c r="BF26" s="3"/>
      <c r="BG26" s="3"/>
      <c r="BH26" s="3"/>
      <c r="BI26" s="3"/>
    </row>
    <row r="27" spans="1:61" hidden="1" x14ac:dyDescent="0.3">
      <c r="BB27" s="3"/>
      <c r="BC27" s="3"/>
      <c r="BD27" s="3"/>
      <c r="BE27" s="3"/>
      <c r="BF27" s="3"/>
      <c r="BG27" s="3"/>
      <c r="BH27" s="3"/>
      <c r="BI27" s="3"/>
    </row>
    <row r="28" spans="1:61" hidden="1" x14ac:dyDescent="0.3">
      <c r="BB28" s="3"/>
      <c r="BC28" s="3"/>
      <c r="BD28" s="3"/>
      <c r="BE28" s="3"/>
      <c r="BF28" s="3"/>
      <c r="BG28" s="3"/>
      <c r="BH28" s="3"/>
      <c r="BI28" s="3"/>
    </row>
    <row r="29" spans="1:61" hidden="1" x14ac:dyDescent="0.3">
      <c r="BB29" s="3"/>
      <c r="BC29" s="3"/>
      <c r="BD29" s="3"/>
      <c r="BE29" s="3"/>
      <c r="BF29" s="3"/>
      <c r="BG29" s="3"/>
      <c r="BH29" s="3"/>
      <c r="BI29" s="3"/>
    </row>
    <row r="30" spans="1:61" hidden="1" x14ac:dyDescent="0.3">
      <c r="BB30" s="3"/>
      <c r="BC30" s="3"/>
      <c r="BD30" s="3"/>
      <c r="BE30" s="3"/>
      <c r="BF30" s="3"/>
      <c r="BG30" s="3"/>
      <c r="BH30" s="3"/>
      <c r="BI30" s="3"/>
    </row>
    <row r="31" spans="1:61" hidden="1" x14ac:dyDescent="0.3">
      <c r="BB31" s="3"/>
      <c r="BC31" s="3"/>
      <c r="BD31" s="3"/>
      <c r="BE31" s="3"/>
      <c r="BF31" s="3"/>
      <c r="BG31" s="3"/>
      <c r="BH31" s="3"/>
      <c r="BI31" s="3"/>
    </row>
    <row r="32" spans="1:61" hidden="1" x14ac:dyDescent="0.3">
      <c r="BB32" s="3"/>
      <c r="BC32" s="3"/>
      <c r="BD32" s="3"/>
      <c r="BE32" s="3"/>
      <c r="BF32" s="3"/>
      <c r="BG32" s="3"/>
      <c r="BH32" s="3"/>
      <c r="BI32" s="3"/>
    </row>
    <row r="33" spans="54:61" hidden="1" x14ac:dyDescent="0.3">
      <c r="BB33" s="3"/>
      <c r="BC33" s="3"/>
      <c r="BD33" s="3"/>
      <c r="BE33" s="3"/>
      <c r="BF33" s="3"/>
      <c r="BG33" s="3"/>
      <c r="BH33" s="3"/>
      <c r="BI33" s="3"/>
    </row>
    <row r="34" spans="54:61" hidden="1" x14ac:dyDescent="0.3">
      <c r="BB34" s="3"/>
      <c r="BC34" s="3"/>
      <c r="BD34" s="3"/>
      <c r="BE34" s="3"/>
      <c r="BF34" s="3"/>
      <c r="BG34" s="3"/>
      <c r="BH34" s="3"/>
      <c r="BI34" s="3"/>
    </row>
    <row r="35" spans="54:61" hidden="1" x14ac:dyDescent="0.3">
      <c r="BB35" s="3"/>
      <c r="BC35" s="3"/>
      <c r="BD35" s="3"/>
      <c r="BE35" s="3"/>
      <c r="BF35" s="3"/>
      <c r="BG35" s="3"/>
      <c r="BH35" s="3"/>
      <c r="BI35" s="3"/>
    </row>
    <row r="36" spans="54:61" hidden="1" x14ac:dyDescent="0.3">
      <c r="BB36" s="3"/>
      <c r="BC36" s="3"/>
      <c r="BD36" s="3"/>
      <c r="BE36" s="3"/>
      <c r="BF36" s="3"/>
      <c r="BG36" s="3"/>
      <c r="BH36" s="3"/>
      <c r="BI36" s="3"/>
    </row>
    <row r="37" spans="54:61" hidden="1" x14ac:dyDescent="0.3">
      <c r="BB37" s="3"/>
      <c r="BC37" s="3"/>
      <c r="BD37" s="3"/>
      <c r="BE37" s="3"/>
      <c r="BF37" s="3"/>
      <c r="BG37" s="3"/>
      <c r="BH37" s="3"/>
      <c r="BI37" s="3"/>
    </row>
    <row r="38" spans="54:61" hidden="1" x14ac:dyDescent="0.3">
      <c r="BB38" s="3"/>
      <c r="BC38" s="3"/>
      <c r="BD38" s="3"/>
      <c r="BE38" s="3"/>
      <c r="BF38" s="3"/>
      <c r="BG38" s="3"/>
      <c r="BH38" s="3"/>
      <c r="BI38" s="3"/>
    </row>
    <row r="39" spans="54:61" hidden="1" x14ac:dyDescent="0.3">
      <c r="BB39" s="3"/>
      <c r="BC39" s="3"/>
      <c r="BD39" s="3"/>
      <c r="BE39" s="3"/>
      <c r="BF39" s="3"/>
      <c r="BG39" s="3"/>
      <c r="BH39" s="3"/>
      <c r="BI39" s="3"/>
    </row>
    <row r="40" spans="54:61" hidden="1" x14ac:dyDescent="0.3">
      <c r="BB40" s="3"/>
      <c r="BC40" s="3"/>
      <c r="BD40" s="3"/>
      <c r="BE40" s="3"/>
      <c r="BF40" s="3"/>
      <c r="BG40" s="3"/>
      <c r="BH40" s="3"/>
      <c r="BI40" s="3"/>
    </row>
    <row r="41" spans="54:61" hidden="1" x14ac:dyDescent="0.3">
      <c r="BB41" s="3"/>
      <c r="BC41" s="3"/>
      <c r="BD41" s="3"/>
      <c r="BE41" s="3"/>
      <c r="BF41" s="3"/>
      <c r="BG41" s="3"/>
      <c r="BH41" s="3"/>
      <c r="BI41" s="3"/>
    </row>
    <row r="42" spans="54:61" hidden="1" x14ac:dyDescent="0.3">
      <c r="BB42" s="3"/>
      <c r="BC42" s="3"/>
      <c r="BD42" s="3"/>
      <c r="BE42" s="3"/>
      <c r="BF42" s="3"/>
      <c r="BG42" s="3"/>
      <c r="BH42" s="3"/>
      <c r="BI42" s="3"/>
    </row>
    <row r="43" spans="54:61" hidden="1" x14ac:dyDescent="0.3">
      <c r="BB43" s="3"/>
      <c r="BC43" s="3"/>
      <c r="BD43" s="3"/>
      <c r="BE43" s="3"/>
      <c r="BF43" s="3"/>
      <c r="BG43" s="3"/>
      <c r="BH43" s="3"/>
      <c r="BI43" s="3"/>
    </row>
    <row r="44" spans="54:61" hidden="1" x14ac:dyDescent="0.3">
      <c r="BB44" s="3"/>
      <c r="BC44" s="3"/>
      <c r="BD44" s="3"/>
      <c r="BE44" s="3"/>
      <c r="BF44" s="3"/>
      <c r="BG44" s="3"/>
      <c r="BH44" s="3"/>
      <c r="BI44" s="3"/>
    </row>
    <row r="45" spans="54:61" hidden="1" x14ac:dyDescent="0.3">
      <c r="BB45" s="3"/>
      <c r="BC45" s="3"/>
      <c r="BD45" s="3"/>
      <c r="BE45" s="3"/>
      <c r="BF45" s="3"/>
      <c r="BG45" s="3"/>
      <c r="BH45" s="3"/>
      <c r="BI45" s="3"/>
    </row>
    <row r="46" spans="54:61" hidden="1" x14ac:dyDescent="0.3">
      <c r="BB46" s="3"/>
      <c r="BC46" s="3"/>
      <c r="BD46" s="3"/>
      <c r="BE46" s="3"/>
      <c r="BF46" s="3"/>
      <c r="BG46" s="3"/>
      <c r="BH46" s="3"/>
      <c r="BI46" s="3"/>
    </row>
    <row r="47" spans="54:61" hidden="1" x14ac:dyDescent="0.3">
      <c r="BB47" s="3"/>
      <c r="BC47" s="3"/>
      <c r="BD47" s="3"/>
      <c r="BE47" s="3"/>
      <c r="BF47" s="3"/>
      <c r="BG47" s="3"/>
      <c r="BH47" s="3"/>
      <c r="BI47" s="3"/>
    </row>
    <row r="48" spans="54:61" hidden="1" x14ac:dyDescent="0.3">
      <c r="BB48" s="3"/>
      <c r="BC48" s="3"/>
      <c r="BD48" s="3"/>
      <c r="BE48" s="3"/>
      <c r="BF48" s="3"/>
      <c r="BG48" s="3"/>
      <c r="BH48" s="3"/>
      <c r="BI48" s="3"/>
    </row>
    <row r="49" spans="54:61" hidden="1" x14ac:dyDescent="0.3">
      <c r="BB49" s="3"/>
      <c r="BC49" s="3"/>
      <c r="BD49" s="3"/>
      <c r="BE49" s="3"/>
      <c r="BF49" s="3"/>
      <c r="BG49" s="3"/>
      <c r="BH49" s="3"/>
      <c r="BI49" s="3"/>
    </row>
    <row r="50" spans="54:61" hidden="1" x14ac:dyDescent="0.3">
      <c r="BB50" s="3"/>
      <c r="BC50" s="3"/>
      <c r="BD50" s="3"/>
      <c r="BE50" s="3"/>
      <c r="BF50" s="3"/>
      <c r="BG50" s="3"/>
      <c r="BH50" s="3"/>
      <c r="BI50" s="3"/>
    </row>
    <row r="51" spans="54:61" hidden="1" x14ac:dyDescent="0.3">
      <c r="BB51" s="3"/>
      <c r="BC51" s="3"/>
      <c r="BD51" s="3"/>
      <c r="BE51" s="3"/>
      <c r="BF51" s="3"/>
      <c r="BG51" s="3"/>
      <c r="BH51" s="3"/>
      <c r="BI51" s="3"/>
    </row>
    <row r="52" spans="54:61" hidden="1" x14ac:dyDescent="0.3">
      <c r="BB52" s="3"/>
      <c r="BC52" s="3"/>
      <c r="BD52" s="3"/>
      <c r="BE52" s="3"/>
      <c r="BF52" s="3"/>
      <c r="BG52" s="3"/>
      <c r="BH52" s="3"/>
      <c r="BI52" s="3"/>
    </row>
    <row r="53" spans="54:61" hidden="1" x14ac:dyDescent="0.3">
      <c r="BB53" s="3"/>
      <c r="BC53" s="3"/>
      <c r="BD53" s="3"/>
      <c r="BE53" s="3"/>
      <c r="BF53" s="3"/>
      <c r="BG53" s="3"/>
      <c r="BH53" s="3"/>
      <c r="BI53" s="3"/>
    </row>
    <row r="54" spans="54:61" hidden="1" x14ac:dyDescent="0.3">
      <c r="BB54" s="3"/>
      <c r="BC54" s="3"/>
      <c r="BD54" s="3"/>
      <c r="BE54" s="3"/>
      <c r="BF54" s="3"/>
      <c r="BG54" s="3"/>
      <c r="BH54" s="3"/>
      <c r="BI54" s="3"/>
    </row>
    <row r="55" spans="54:61" hidden="1" x14ac:dyDescent="0.3">
      <c r="BB55" s="3"/>
      <c r="BC55" s="3"/>
      <c r="BD55" s="3"/>
      <c r="BE55" s="3"/>
      <c r="BF55" s="3"/>
      <c r="BG55" s="3"/>
      <c r="BH55" s="3"/>
      <c r="BI55" s="3"/>
    </row>
    <row r="56" spans="54:61" hidden="1" x14ac:dyDescent="0.3">
      <c r="BB56" s="3"/>
      <c r="BC56" s="3"/>
      <c r="BD56" s="3"/>
      <c r="BE56" s="3"/>
      <c r="BF56" s="3"/>
      <c r="BG56" s="3"/>
      <c r="BH56" s="3"/>
      <c r="BI56" s="3"/>
    </row>
    <row r="57" spans="54:61" hidden="1" x14ac:dyDescent="0.3">
      <c r="BB57" s="3"/>
      <c r="BC57" s="3"/>
      <c r="BD57" s="3"/>
      <c r="BE57" s="3"/>
      <c r="BF57" s="3"/>
      <c r="BG57" s="3"/>
      <c r="BH57" s="3"/>
      <c r="BI57" s="3"/>
    </row>
    <row r="58" spans="54:61" hidden="1" x14ac:dyDescent="0.3">
      <c r="BB58" s="3"/>
      <c r="BC58" s="3"/>
      <c r="BD58" s="3"/>
      <c r="BE58" s="3"/>
      <c r="BF58" s="3"/>
      <c r="BG58" s="3"/>
      <c r="BH58" s="3"/>
      <c r="BI58" s="3"/>
    </row>
    <row r="59" spans="54:61" hidden="1" x14ac:dyDescent="0.3">
      <c r="BB59" s="3"/>
      <c r="BC59" s="3"/>
      <c r="BD59" s="3"/>
      <c r="BE59" s="3"/>
      <c r="BF59" s="3"/>
      <c r="BG59" s="3"/>
      <c r="BH59" s="3"/>
      <c r="BI59" s="3"/>
    </row>
    <row r="60" spans="54:61" hidden="1" x14ac:dyDescent="0.3">
      <c r="BB60" s="3"/>
      <c r="BC60" s="3"/>
      <c r="BD60" s="3"/>
      <c r="BE60" s="3"/>
      <c r="BF60" s="3"/>
      <c r="BG60" s="3"/>
      <c r="BH60" s="3"/>
      <c r="BI60" s="3"/>
    </row>
    <row r="61" spans="54:61" hidden="1" x14ac:dyDescent="0.3">
      <c r="BB61" s="3"/>
      <c r="BC61" s="3"/>
      <c r="BD61" s="3"/>
      <c r="BE61" s="3"/>
      <c r="BF61" s="3"/>
      <c r="BG61" s="3"/>
      <c r="BH61" s="3"/>
      <c r="BI61" s="3"/>
    </row>
    <row r="62" spans="54:61" hidden="1" x14ac:dyDescent="0.3">
      <c r="BB62" s="3"/>
      <c r="BC62" s="3"/>
      <c r="BD62" s="3"/>
      <c r="BE62" s="3"/>
      <c r="BF62" s="3"/>
      <c r="BG62" s="3"/>
      <c r="BH62" s="3"/>
      <c r="BI62" s="3"/>
    </row>
    <row r="63" spans="54:61" hidden="1" x14ac:dyDescent="0.3">
      <c r="BB63" s="3"/>
      <c r="BC63" s="3"/>
      <c r="BD63" s="3"/>
      <c r="BE63" s="3"/>
      <c r="BF63" s="3"/>
      <c r="BG63" s="3"/>
      <c r="BH63" s="3"/>
      <c r="BI63" s="3"/>
    </row>
    <row r="64" spans="54:61" hidden="1" x14ac:dyDescent="0.3">
      <c r="BB64" s="3"/>
      <c r="BC64" s="3"/>
      <c r="BD64" s="3"/>
      <c r="BE64" s="3"/>
      <c r="BF64" s="3"/>
      <c r="BG64" s="3"/>
      <c r="BH64" s="3"/>
      <c r="BI64" s="3"/>
    </row>
    <row r="65" spans="54:61" hidden="1" x14ac:dyDescent="0.3">
      <c r="BB65" s="3"/>
      <c r="BC65" s="3"/>
      <c r="BD65" s="3"/>
      <c r="BE65" s="3"/>
      <c r="BF65" s="3"/>
      <c r="BG65" s="3"/>
      <c r="BH65" s="3"/>
      <c r="BI65" s="3"/>
    </row>
    <row r="66" spans="54:61" hidden="1" x14ac:dyDescent="0.3">
      <c r="BB66" s="3"/>
      <c r="BC66" s="3"/>
      <c r="BD66" s="3"/>
      <c r="BE66" s="3"/>
      <c r="BF66" s="3"/>
      <c r="BG66" s="3"/>
      <c r="BH66" s="3"/>
      <c r="BI66" s="3"/>
    </row>
    <row r="67" spans="54:61" hidden="1" x14ac:dyDescent="0.3">
      <c r="BB67" s="3"/>
      <c r="BC67" s="3"/>
      <c r="BD67" s="3"/>
      <c r="BE67" s="3"/>
      <c r="BF67" s="3"/>
      <c r="BG67" s="3"/>
      <c r="BH67" s="3"/>
      <c r="BI67" s="3"/>
    </row>
    <row r="68" spans="54:61" hidden="1" x14ac:dyDescent="0.3">
      <c r="BB68" s="3"/>
      <c r="BC68" s="3"/>
      <c r="BD68" s="3"/>
      <c r="BE68" s="3"/>
      <c r="BF68" s="3"/>
      <c r="BG68" s="3"/>
      <c r="BH68" s="3"/>
      <c r="BI68" s="3"/>
    </row>
    <row r="69" spans="54:61" hidden="1" x14ac:dyDescent="0.3">
      <c r="BB69" s="3"/>
      <c r="BC69" s="3"/>
      <c r="BD69" s="3"/>
      <c r="BE69" s="3"/>
      <c r="BF69" s="3"/>
      <c r="BG69" s="3"/>
      <c r="BH69" s="3"/>
      <c r="BI69" s="3"/>
    </row>
    <row r="70" spans="54:61" hidden="1" x14ac:dyDescent="0.3">
      <c r="BB70" s="3"/>
      <c r="BC70" s="3"/>
      <c r="BD70" s="3"/>
      <c r="BE70" s="3"/>
      <c r="BF70" s="3"/>
      <c r="BG70" s="3"/>
      <c r="BH70" s="3"/>
      <c r="BI70" s="3"/>
    </row>
    <row r="71" spans="54:61" hidden="1" x14ac:dyDescent="0.3">
      <c r="BB71" s="3"/>
      <c r="BC71" s="3"/>
      <c r="BD71" s="3"/>
      <c r="BE71" s="3"/>
      <c r="BF71" s="3"/>
      <c r="BG71" s="3"/>
      <c r="BH71" s="3"/>
      <c r="BI71" s="3"/>
    </row>
    <row r="72" spans="54:61" hidden="1" x14ac:dyDescent="0.3">
      <c r="BB72" s="3"/>
      <c r="BC72" s="3"/>
      <c r="BD72" s="3"/>
      <c r="BE72" s="3"/>
      <c r="BF72" s="3"/>
      <c r="BG72" s="3"/>
      <c r="BH72" s="3"/>
      <c r="BI72" s="3"/>
    </row>
    <row r="73" spans="54:61" hidden="1" x14ac:dyDescent="0.3">
      <c r="BB73" s="3"/>
      <c r="BC73" s="3"/>
      <c r="BD73" s="3"/>
      <c r="BE73" s="3"/>
      <c r="BF73" s="3"/>
      <c r="BG73" s="3"/>
      <c r="BH73" s="3"/>
      <c r="BI73" s="3"/>
    </row>
    <row r="74" spans="54:61" hidden="1" x14ac:dyDescent="0.3">
      <c r="BB74" s="3"/>
      <c r="BC74" s="3"/>
      <c r="BD74" s="3"/>
      <c r="BE74" s="3"/>
      <c r="BF74" s="3"/>
      <c r="BG74" s="3"/>
      <c r="BH74" s="3"/>
      <c r="BI74" s="3"/>
    </row>
    <row r="75" spans="54:61" hidden="1" x14ac:dyDescent="0.3">
      <c r="BB75" s="3"/>
      <c r="BC75" s="3"/>
      <c r="BD75" s="3"/>
      <c r="BE75" s="3"/>
      <c r="BF75" s="3"/>
      <c r="BG75" s="3"/>
      <c r="BH75" s="3"/>
      <c r="BI75" s="3"/>
    </row>
    <row r="76" spans="54:61" hidden="1" x14ac:dyDescent="0.3">
      <c r="BB76" s="3"/>
      <c r="BC76" s="3"/>
      <c r="BD76" s="3"/>
      <c r="BE76" s="3"/>
      <c r="BF76" s="3"/>
      <c r="BG76" s="3"/>
      <c r="BH76" s="3"/>
      <c r="BI76" s="3"/>
    </row>
    <row r="77" spans="54:61" hidden="1" x14ac:dyDescent="0.3">
      <c r="BB77" s="3"/>
      <c r="BC77" s="3"/>
      <c r="BD77" s="3"/>
      <c r="BE77" s="3"/>
      <c r="BF77" s="3"/>
      <c r="BG77" s="3"/>
      <c r="BH77" s="3"/>
      <c r="BI77" s="3"/>
    </row>
    <row r="78" spans="54:61" hidden="1" x14ac:dyDescent="0.3">
      <c r="BB78" s="3"/>
      <c r="BC78" s="3"/>
      <c r="BD78" s="3"/>
      <c r="BE78" s="3"/>
      <c r="BF78" s="3"/>
      <c r="BG78" s="3"/>
      <c r="BH78" s="3"/>
      <c r="BI78" s="3"/>
    </row>
    <row r="79" spans="54:61" hidden="1" x14ac:dyDescent="0.3">
      <c r="BB79" s="3"/>
      <c r="BC79" s="3"/>
      <c r="BD79" s="3"/>
      <c r="BE79" s="3"/>
      <c r="BF79" s="3"/>
      <c r="BG79" s="3"/>
      <c r="BH79" s="3"/>
      <c r="BI79" s="3"/>
    </row>
    <row r="80" spans="54:61" hidden="1" x14ac:dyDescent="0.3">
      <c r="BB80" s="3"/>
      <c r="BC80" s="3"/>
      <c r="BD80" s="3"/>
      <c r="BE80" s="3"/>
      <c r="BF80" s="3"/>
      <c r="BG80" s="3"/>
      <c r="BH80" s="3"/>
      <c r="BI80" s="3"/>
    </row>
    <row r="81" spans="54:61" hidden="1" x14ac:dyDescent="0.3">
      <c r="BB81" s="3"/>
      <c r="BC81" s="3"/>
      <c r="BD81" s="3"/>
      <c r="BE81" s="3"/>
      <c r="BF81" s="3"/>
      <c r="BG81" s="3"/>
      <c r="BH81" s="3"/>
      <c r="BI81" s="3"/>
    </row>
    <row r="82" spans="54:61" hidden="1" x14ac:dyDescent="0.3">
      <c r="BB82" s="3"/>
      <c r="BC82" s="3"/>
      <c r="BD82" s="3"/>
      <c r="BE82" s="3"/>
      <c r="BF82" s="3"/>
      <c r="BG82" s="3"/>
      <c r="BH82" s="3"/>
      <c r="BI82" s="3"/>
    </row>
    <row r="83" spans="54:61" hidden="1" x14ac:dyDescent="0.3">
      <c r="BB83" s="3"/>
      <c r="BC83" s="3"/>
      <c r="BD83" s="3"/>
      <c r="BE83" s="3"/>
      <c r="BF83" s="3"/>
      <c r="BG83" s="3"/>
      <c r="BH83" s="3"/>
      <c r="BI83" s="3"/>
    </row>
    <row r="84" spans="54:61" hidden="1" x14ac:dyDescent="0.3">
      <c r="BB84" s="3"/>
      <c r="BC84" s="3"/>
      <c r="BD84" s="3"/>
      <c r="BE84" s="3"/>
      <c r="BF84" s="3"/>
      <c r="BG84" s="3"/>
      <c r="BH84" s="3"/>
      <c r="BI84" s="3"/>
    </row>
    <row r="85" spans="54:61" hidden="1" x14ac:dyDescent="0.3">
      <c r="BB85" s="3"/>
      <c r="BC85" s="3"/>
      <c r="BD85" s="3"/>
      <c r="BE85" s="3"/>
      <c r="BF85" s="3"/>
      <c r="BG85" s="3"/>
      <c r="BH85" s="3"/>
      <c r="BI85" s="3"/>
    </row>
    <row r="86" spans="54:61" hidden="1" x14ac:dyDescent="0.3">
      <c r="BB86" s="3"/>
      <c r="BC86" s="3"/>
      <c r="BD86" s="3"/>
      <c r="BE86" s="3"/>
      <c r="BF86" s="3"/>
      <c r="BG86" s="3"/>
      <c r="BH86" s="3"/>
      <c r="BI86" s="3"/>
    </row>
    <row r="87" spans="54:61" hidden="1" x14ac:dyDescent="0.3">
      <c r="BB87" s="3"/>
      <c r="BC87" s="3"/>
      <c r="BD87" s="3"/>
      <c r="BE87" s="3"/>
      <c r="BF87" s="3"/>
      <c r="BG87" s="3"/>
      <c r="BH87" s="3"/>
      <c r="BI87" s="3"/>
    </row>
    <row r="88" spans="54:61" hidden="1" x14ac:dyDescent="0.3">
      <c r="BB88" s="3"/>
      <c r="BC88" s="3"/>
      <c r="BD88" s="3"/>
      <c r="BE88" s="3"/>
      <c r="BF88" s="3"/>
      <c r="BG88" s="3"/>
      <c r="BH88" s="3"/>
      <c r="BI88" s="3"/>
    </row>
    <row r="89" spans="54:61" hidden="1" x14ac:dyDescent="0.3">
      <c r="BB89" s="3"/>
      <c r="BC89" s="3"/>
      <c r="BD89" s="3"/>
      <c r="BE89" s="3"/>
      <c r="BF89" s="3"/>
      <c r="BG89" s="3"/>
      <c r="BH89" s="3"/>
      <c r="BI89" s="3"/>
    </row>
    <row r="90" spans="54:61" hidden="1" x14ac:dyDescent="0.3">
      <c r="BB90" s="3"/>
      <c r="BC90" s="3"/>
      <c r="BD90" s="3"/>
      <c r="BE90" s="3"/>
      <c r="BF90" s="3"/>
      <c r="BG90" s="3"/>
      <c r="BH90" s="3"/>
      <c r="BI90" s="3"/>
    </row>
    <row r="91" spans="54:61" hidden="1" x14ac:dyDescent="0.3">
      <c r="BB91" s="3"/>
      <c r="BC91" s="3"/>
      <c r="BD91" s="3"/>
      <c r="BE91" s="3"/>
      <c r="BF91" s="3"/>
      <c r="BG91" s="3"/>
      <c r="BH91" s="3"/>
      <c r="BI91" s="3"/>
    </row>
    <row r="92" spans="54:61" hidden="1" x14ac:dyDescent="0.3">
      <c r="BB92" s="3"/>
      <c r="BC92" s="3"/>
      <c r="BD92" s="3"/>
      <c r="BE92" s="3"/>
      <c r="BF92" s="3"/>
      <c r="BG92" s="3"/>
      <c r="BH92" s="3"/>
      <c r="BI92" s="3"/>
    </row>
    <row r="93" spans="54:61" hidden="1" x14ac:dyDescent="0.3">
      <c r="BB93" s="3"/>
      <c r="BC93" s="3"/>
      <c r="BD93" s="3"/>
      <c r="BE93" s="3"/>
      <c r="BF93" s="3"/>
      <c r="BG93" s="3"/>
      <c r="BH93" s="3"/>
      <c r="BI93" s="3"/>
    </row>
    <row r="94" spans="54:61" hidden="1" x14ac:dyDescent="0.3">
      <c r="BB94" s="3"/>
      <c r="BC94" s="3"/>
      <c r="BD94" s="3"/>
      <c r="BE94" s="3"/>
      <c r="BF94" s="3"/>
      <c r="BG94" s="3"/>
      <c r="BH94" s="3"/>
      <c r="BI94" s="3"/>
    </row>
    <row r="95" spans="54:61" hidden="1" x14ac:dyDescent="0.3">
      <c r="BB95" s="3"/>
      <c r="BC95" s="3"/>
      <c r="BD95" s="3"/>
      <c r="BE95" s="3"/>
      <c r="BF95" s="3"/>
      <c r="BG95" s="3"/>
      <c r="BH95" s="3"/>
      <c r="BI95" s="3"/>
    </row>
    <row r="96" spans="54:61" hidden="1" x14ac:dyDescent="0.3">
      <c r="BB96" s="3"/>
      <c r="BC96" s="3"/>
      <c r="BD96" s="3"/>
      <c r="BE96" s="3"/>
      <c r="BF96" s="3"/>
      <c r="BG96" s="3"/>
      <c r="BH96" s="3"/>
      <c r="BI96" s="3"/>
    </row>
    <row r="97" spans="1:61" hidden="1" x14ac:dyDescent="0.3">
      <c r="BB97" s="3"/>
      <c r="BC97" s="3"/>
      <c r="BD97" s="3"/>
      <c r="BE97" s="3"/>
      <c r="BF97" s="3"/>
      <c r="BG97" s="3"/>
      <c r="BH97" s="3"/>
      <c r="BI97" s="3"/>
    </row>
    <row r="98" spans="1:61" hidden="1" x14ac:dyDescent="0.3">
      <c r="BB98" s="3"/>
      <c r="BC98" s="3"/>
      <c r="BD98" s="3"/>
      <c r="BE98" s="3"/>
      <c r="BF98" s="3"/>
      <c r="BG98" s="3"/>
      <c r="BH98" s="3"/>
      <c r="BI98" s="3"/>
    </row>
    <row r="99" spans="1:61" hidden="1" x14ac:dyDescent="0.3">
      <c r="BB99" s="3"/>
      <c r="BC99" s="3"/>
      <c r="BD99" s="3"/>
      <c r="BE99" s="3"/>
      <c r="BF99" s="3"/>
      <c r="BG99" s="3"/>
      <c r="BH99" s="3"/>
      <c r="BI99" s="3"/>
    </row>
    <row r="100" spans="1:61" hidden="1" x14ac:dyDescent="0.3">
      <c r="BB100" s="3"/>
      <c r="BC100" s="3"/>
      <c r="BD100" s="3"/>
      <c r="BE100" s="3"/>
      <c r="BF100" s="3"/>
      <c r="BG100" s="3"/>
      <c r="BH100" s="3"/>
      <c r="BI100" s="3"/>
    </row>
    <row r="101" spans="1:61" hidden="1" x14ac:dyDescent="0.3">
      <c r="BB101" s="3"/>
      <c r="BC101" s="3"/>
      <c r="BD101" s="3"/>
      <c r="BE101" s="3"/>
      <c r="BF101" s="3"/>
      <c r="BG101" s="3"/>
      <c r="BH101" s="3"/>
      <c r="BI101" s="3"/>
    </row>
    <row r="102" spans="1:61" hidden="1" x14ac:dyDescent="0.3">
      <c r="BB102" s="3"/>
      <c r="BC102" s="3"/>
      <c r="BD102" s="3"/>
      <c r="BE102" s="3"/>
      <c r="BF102" s="3"/>
      <c r="BG102" s="3"/>
      <c r="BH102" s="3"/>
      <c r="BI102" s="3"/>
    </row>
    <row r="103" spans="1:61" hidden="1" x14ac:dyDescent="0.3">
      <c r="BB103" s="3"/>
      <c r="BC103" s="3"/>
      <c r="BD103" s="3"/>
      <c r="BE103" s="3"/>
      <c r="BF103" s="3"/>
      <c r="BG103" s="3"/>
      <c r="BH103" s="3"/>
      <c r="BI103" s="3"/>
    </row>
    <row r="104" spans="1:61" hidden="1" x14ac:dyDescent="0.3">
      <c r="BB104" s="3"/>
      <c r="BC104" s="3"/>
      <c r="BD104" s="3"/>
      <c r="BE104" s="3"/>
      <c r="BF104" s="3"/>
      <c r="BG104" s="3"/>
      <c r="BH104" s="3"/>
      <c r="BI104" s="3"/>
    </row>
    <row r="105" spans="1:61" hidden="1" x14ac:dyDescent="0.3">
      <c r="BB105" s="3"/>
      <c r="BC105" s="3"/>
      <c r="BD105" s="3"/>
      <c r="BE105" s="3"/>
      <c r="BF105" s="3"/>
      <c r="BG105" s="3"/>
      <c r="BH105" s="3"/>
      <c r="BI105" s="3"/>
    </row>
    <row r="106" spans="1:6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row>
    <row r="107" spans="1:61"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5">F107&amp;G107</f>
        <v xml:space="preserve">    </v>
      </c>
      <c r="K107" s="4">
        <f>AI9</f>
        <v>1</v>
      </c>
      <c r="L107" s="4" t="str">
        <f>AE9</f>
        <v>srijeda</v>
      </c>
      <c r="M107" s="4" t="str">
        <f t="shared" ref="M107:M138" si="6">K107&amp;L107</f>
        <v>1srijeda</v>
      </c>
      <c r="BC107" s="14"/>
      <c r="BD107" s="14"/>
      <c r="BE107" s="14"/>
      <c r="BF107" s="14"/>
    </row>
    <row r="108" spans="1:61" hidden="1" x14ac:dyDescent="0.3">
      <c r="B108" s="18">
        <v>2</v>
      </c>
      <c r="C108" s="4" t="s">
        <v>619</v>
      </c>
      <c r="D108" s="4" t="s">
        <v>620</v>
      </c>
      <c r="E108" s="14" t="str">
        <f t="shared" ref="E108:E159" si="7">_xlfn.IFNA(IF(MATCH(B108,$K$107:$K$159,0)," "),"  ")</f>
        <v xml:space="preserve">  </v>
      </c>
      <c r="F108" s="19" t="str">
        <f t="shared" ref="F108:G159" si="8">_xlfn.IFNA(IF(MATCH(C108,$M$107:$M$159,0),"   "),"  ")</f>
        <v xml:space="preserve">  </v>
      </c>
      <c r="G108" s="19" t="str">
        <f t="shared" si="8"/>
        <v xml:space="preserve">  </v>
      </c>
      <c r="H108" s="4" t="str">
        <f t="shared" si="5"/>
        <v xml:space="preserve">    </v>
      </c>
      <c r="J108" s="14"/>
      <c r="K108" s="4">
        <f t="shared" ref="K108:K120" si="9">AI10</f>
        <v>16</v>
      </c>
      <c r="L108" s="4" t="str">
        <f t="shared" ref="L108:L120" si="10">AE10</f>
        <v>petak</v>
      </c>
      <c r="M108" s="4" t="str">
        <f t="shared" ref="M108:M120" si="11">K108&amp;L108</f>
        <v>16petak</v>
      </c>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1" hidden="1" x14ac:dyDescent="0.3">
      <c r="B109" s="18">
        <v>3</v>
      </c>
      <c r="C109" s="4" t="s">
        <v>621</v>
      </c>
      <c r="D109" s="4" t="s">
        <v>622</v>
      </c>
      <c r="E109" s="14" t="str">
        <f t="shared" si="7"/>
        <v xml:space="preserve">  </v>
      </c>
      <c r="F109" s="19" t="str">
        <f t="shared" si="8"/>
        <v xml:space="preserve">  </v>
      </c>
      <c r="G109" s="19" t="str">
        <f t="shared" si="8"/>
        <v xml:space="preserve">  </v>
      </c>
      <c r="H109" s="4" t="str">
        <f t="shared" si="5"/>
        <v xml:space="preserve">    </v>
      </c>
      <c r="K109" s="4">
        <f t="shared" si="9"/>
        <v>17</v>
      </c>
      <c r="L109" s="4" t="str">
        <f t="shared" si="10"/>
        <v>ponedjeljak</v>
      </c>
      <c r="M109" s="4" t="str">
        <f t="shared" si="11"/>
        <v>17ponedjeljak</v>
      </c>
    </row>
    <row r="110" spans="1:61" hidden="1" x14ac:dyDescent="0.3">
      <c r="B110" s="18">
        <v>4</v>
      </c>
      <c r="C110" s="4" t="s">
        <v>623</v>
      </c>
      <c r="D110" s="4" t="s">
        <v>624</v>
      </c>
      <c r="E110" s="14" t="str">
        <f t="shared" si="7"/>
        <v xml:space="preserve">  </v>
      </c>
      <c r="F110" s="19" t="str">
        <f t="shared" si="8"/>
        <v xml:space="preserve">  </v>
      </c>
      <c r="G110" s="19" t="str">
        <f t="shared" si="8"/>
        <v xml:space="preserve">  </v>
      </c>
      <c r="H110" s="4" t="str">
        <f t="shared" si="5"/>
        <v xml:space="preserve">    </v>
      </c>
      <c r="K110" s="4">
        <f t="shared" si="9"/>
        <v>18</v>
      </c>
      <c r="L110" s="4" t="str">
        <f t="shared" si="10"/>
        <v>četvrtak</v>
      </c>
      <c r="M110" s="4" t="str">
        <f t="shared" si="11"/>
        <v>18četvrtak</v>
      </c>
    </row>
    <row r="111" spans="1:61" hidden="1" x14ac:dyDescent="0.3">
      <c r="B111" s="18">
        <v>5</v>
      </c>
      <c r="C111" s="4" t="s">
        <v>625</v>
      </c>
      <c r="D111" s="4" t="s">
        <v>626</v>
      </c>
      <c r="E111" s="14" t="str">
        <f t="shared" si="7"/>
        <v xml:space="preserve">  </v>
      </c>
      <c r="F111" s="19" t="str">
        <f t="shared" si="8"/>
        <v xml:space="preserve">  </v>
      </c>
      <c r="G111" s="19" t="str">
        <f t="shared" si="8"/>
        <v xml:space="preserve">  </v>
      </c>
      <c r="H111" s="4" t="str">
        <f t="shared" si="5"/>
        <v xml:space="preserve">    </v>
      </c>
      <c r="K111" s="4">
        <f t="shared" si="9"/>
        <v>19</v>
      </c>
      <c r="L111" s="4" t="str">
        <f t="shared" si="10"/>
        <v>četvrtak</v>
      </c>
      <c r="M111" s="4" t="str">
        <f t="shared" si="11"/>
        <v>19četvrtak</v>
      </c>
    </row>
    <row r="112" spans="1:61" hidden="1" x14ac:dyDescent="0.3">
      <c r="B112" s="18">
        <v>6</v>
      </c>
      <c r="C112" s="4" t="s">
        <v>627</v>
      </c>
      <c r="D112" s="4" t="s">
        <v>628</v>
      </c>
      <c r="E112" s="14" t="str">
        <f t="shared" si="7"/>
        <v xml:space="preserve">  </v>
      </c>
      <c r="F112" s="19" t="str">
        <f t="shared" si="8"/>
        <v xml:space="preserve">  </v>
      </c>
      <c r="G112" s="19" t="str">
        <f t="shared" si="8"/>
        <v xml:space="preserve">  </v>
      </c>
      <c r="H112" s="4" t="str">
        <f t="shared" si="5"/>
        <v xml:space="preserve">    </v>
      </c>
      <c r="K112" s="4">
        <f t="shared" si="9"/>
        <v>27</v>
      </c>
      <c r="L112" s="4" t="str">
        <f t="shared" si="10"/>
        <v>subota</v>
      </c>
      <c r="M112" s="4" t="str">
        <f t="shared" si="11"/>
        <v>27subota</v>
      </c>
    </row>
    <row r="113" spans="2:13" hidden="1" x14ac:dyDescent="0.3">
      <c r="B113" s="18">
        <v>7</v>
      </c>
      <c r="C113" s="4" t="s">
        <v>629</v>
      </c>
      <c r="D113" s="4" t="s">
        <v>630</v>
      </c>
      <c r="E113" s="14" t="str">
        <f t="shared" si="7"/>
        <v xml:space="preserve">  </v>
      </c>
      <c r="F113" s="19" t="str">
        <f t="shared" si="8"/>
        <v xml:space="preserve">  </v>
      </c>
      <c r="G113" s="19" t="str">
        <f t="shared" si="8"/>
        <v xml:space="preserve">  </v>
      </c>
      <c r="H113" s="4" t="str">
        <f t="shared" si="5"/>
        <v xml:space="preserve">    </v>
      </c>
      <c r="K113" s="4">
        <f t="shared" si="9"/>
        <v>27</v>
      </c>
      <c r="L113" s="4" t="str">
        <f t="shared" si="10"/>
        <v>nedjelja</v>
      </c>
      <c r="M113" s="4" t="str">
        <f t="shared" si="11"/>
        <v>27nedjelja</v>
      </c>
    </row>
    <row r="114" spans="2:13" hidden="1" x14ac:dyDescent="0.3">
      <c r="B114" s="18">
        <v>8</v>
      </c>
      <c r="C114" s="4" t="s">
        <v>631</v>
      </c>
      <c r="D114" s="4" t="s">
        <v>632</v>
      </c>
      <c r="E114" s="14" t="str">
        <f t="shared" si="7"/>
        <v xml:space="preserve">  </v>
      </c>
      <c r="F114" s="19" t="str">
        <f t="shared" si="8"/>
        <v xml:space="preserve">  </v>
      </c>
      <c r="G114" s="19" t="str">
        <f t="shared" si="8"/>
        <v xml:space="preserve">  </v>
      </c>
      <c r="H114" s="4" t="str">
        <f t="shared" si="5"/>
        <v xml:space="preserve">    </v>
      </c>
      <c r="K114" s="4">
        <f t="shared" si="9"/>
        <v>39</v>
      </c>
      <c r="L114" s="4" t="str">
        <f t="shared" si="10"/>
        <v>nedjelja</v>
      </c>
      <c r="M114" s="4" t="str">
        <f t="shared" si="11"/>
        <v>39nedjelja</v>
      </c>
    </row>
    <row r="115" spans="2:13" hidden="1" x14ac:dyDescent="0.3">
      <c r="B115" s="18">
        <v>9</v>
      </c>
      <c r="C115" s="4" t="s">
        <v>633</v>
      </c>
      <c r="D115" s="4" t="s">
        <v>634</v>
      </c>
      <c r="E115" s="14" t="str">
        <f t="shared" si="7"/>
        <v xml:space="preserve">  </v>
      </c>
      <c r="F115" s="19" t="str">
        <f t="shared" si="8"/>
        <v xml:space="preserve">  </v>
      </c>
      <c r="G115" s="19" t="str">
        <f t="shared" si="8"/>
        <v xml:space="preserve">  </v>
      </c>
      <c r="H115" s="4" t="str">
        <f t="shared" si="5"/>
        <v xml:space="preserve">    </v>
      </c>
      <c r="K115" s="4">
        <f t="shared" si="9"/>
        <v>44</v>
      </c>
      <c r="L115" s="4" t="str">
        <f t="shared" si="10"/>
        <v>utorak</v>
      </c>
      <c r="M115" s="4" t="str">
        <f t="shared" si="11"/>
        <v>44utorak</v>
      </c>
    </row>
    <row r="116" spans="2:13" hidden="1" x14ac:dyDescent="0.3">
      <c r="B116" s="18">
        <v>10</v>
      </c>
      <c r="C116" s="4" t="s">
        <v>635</v>
      </c>
      <c r="D116" s="4" t="s">
        <v>636</v>
      </c>
      <c r="E116" s="14" t="str">
        <f t="shared" si="7"/>
        <v xml:space="preserve">  </v>
      </c>
      <c r="F116" s="19" t="str">
        <f t="shared" si="8"/>
        <v xml:space="preserve">  </v>
      </c>
      <c r="G116" s="19" t="str">
        <f t="shared" si="8"/>
        <v xml:space="preserve">  </v>
      </c>
      <c r="H116" s="4" t="str">
        <f t="shared" si="5"/>
        <v xml:space="preserve">    </v>
      </c>
      <c r="K116" s="4">
        <f t="shared" si="9"/>
        <v>47</v>
      </c>
      <c r="L116" s="4" t="str">
        <f t="shared" si="10"/>
        <v>ponedjeljak</v>
      </c>
      <c r="M116" s="4" t="str">
        <f t="shared" si="11"/>
        <v>47ponedjeljak</v>
      </c>
    </row>
    <row r="117" spans="2:13" hidden="1" x14ac:dyDescent="0.3">
      <c r="B117" s="18">
        <v>11</v>
      </c>
      <c r="C117" s="4" t="s">
        <v>637</v>
      </c>
      <c r="D117" s="4" t="s">
        <v>638</v>
      </c>
      <c r="E117" s="14" t="str">
        <f t="shared" si="7"/>
        <v xml:space="preserve">  </v>
      </c>
      <c r="F117" s="19" t="str">
        <f t="shared" si="8"/>
        <v xml:space="preserve">  </v>
      </c>
      <c r="G117" s="19" t="str">
        <f t="shared" si="8"/>
        <v xml:space="preserve">  </v>
      </c>
      <c r="H117" s="4" t="str">
        <f t="shared" si="5"/>
        <v xml:space="preserve">    </v>
      </c>
      <c r="K117" s="4">
        <f t="shared" si="9"/>
        <v>52</v>
      </c>
      <c r="L117" s="4" t="str">
        <f t="shared" si="10"/>
        <v>srijeda</v>
      </c>
      <c r="M117" s="4" t="str">
        <f t="shared" si="11"/>
        <v>52srijeda</v>
      </c>
    </row>
    <row r="118" spans="2:13" hidden="1" x14ac:dyDescent="0.3">
      <c r="B118" s="18">
        <v>12</v>
      </c>
      <c r="C118" s="4" t="s">
        <v>639</v>
      </c>
      <c r="D118" s="4" t="s">
        <v>640</v>
      </c>
      <c r="E118" s="14" t="str">
        <f t="shared" si="7"/>
        <v xml:space="preserve">  </v>
      </c>
      <c r="F118" s="19" t="str">
        <f t="shared" si="8"/>
        <v xml:space="preserve">  </v>
      </c>
      <c r="G118" s="19" t="str">
        <f t="shared" si="8"/>
        <v xml:space="preserve">  </v>
      </c>
      <c r="H118" s="4" t="str">
        <f t="shared" si="5"/>
        <v xml:space="preserve">    </v>
      </c>
      <c r="K118" s="4">
        <f t="shared" si="9"/>
        <v>52</v>
      </c>
      <c r="L118" s="4" t="str">
        <f t="shared" si="10"/>
        <v>četvrtak</v>
      </c>
      <c r="M118" s="4" t="str">
        <f t="shared" si="11"/>
        <v>52četvrtak</v>
      </c>
    </row>
    <row r="119" spans="2:13" hidden="1" x14ac:dyDescent="0.3">
      <c r="B119" s="18">
        <v>13</v>
      </c>
      <c r="C119" s="4" t="s">
        <v>641</v>
      </c>
      <c r="D119" s="4" t="s">
        <v>642</v>
      </c>
      <c r="E119" s="14" t="str">
        <f t="shared" si="7"/>
        <v xml:space="preserve">  </v>
      </c>
      <c r="F119" s="19" t="str">
        <f t="shared" si="8"/>
        <v xml:space="preserve">  </v>
      </c>
      <c r="G119" s="19" t="str">
        <f t="shared" si="8"/>
        <v xml:space="preserve">  </v>
      </c>
      <c r="H119" s="4" t="str">
        <f t="shared" si="5"/>
        <v xml:space="preserve">    </v>
      </c>
      <c r="K119" s="4">
        <f t="shared" si="9"/>
        <v>52</v>
      </c>
      <c r="L119" s="4" t="str">
        <f t="shared" si="10"/>
        <v>petak</v>
      </c>
      <c r="M119" s="4" t="str">
        <f t="shared" si="11"/>
        <v>52petak</v>
      </c>
    </row>
    <row r="120" spans="2:13" hidden="1" x14ac:dyDescent="0.3">
      <c r="B120" s="18">
        <v>14</v>
      </c>
      <c r="C120" s="4" t="s">
        <v>643</v>
      </c>
      <c r="D120" s="4" t="s">
        <v>644</v>
      </c>
      <c r="E120" s="14" t="str">
        <f t="shared" si="7"/>
        <v xml:space="preserve">  </v>
      </c>
      <c r="F120" s="19" t="str">
        <f t="shared" si="8"/>
        <v xml:space="preserve">  </v>
      </c>
      <c r="G120" s="19" t="str">
        <f t="shared" si="8"/>
        <v xml:space="preserve">  </v>
      </c>
      <c r="H120" s="4" t="str">
        <f t="shared" si="5"/>
        <v xml:space="preserve">    </v>
      </c>
      <c r="K120" s="4">
        <f t="shared" si="9"/>
        <v>0</v>
      </c>
      <c r="L120" s="4">
        <f t="shared" si="10"/>
        <v>0</v>
      </c>
      <c r="M120" s="4" t="str">
        <f t="shared" si="11"/>
        <v>00</v>
      </c>
    </row>
    <row r="121" spans="2:13" hidden="1" x14ac:dyDescent="0.3">
      <c r="B121" s="18">
        <v>15</v>
      </c>
      <c r="C121" s="4" t="s">
        <v>645</v>
      </c>
      <c r="D121" s="4" t="s">
        <v>646</v>
      </c>
      <c r="E121" s="14" t="str">
        <f t="shared" si="7"/>
        <v xml:space="preserve">  </v>
      </c>
      <c r="F121" s="19" t="str">
        <f t="shared" si="8"/>
        <v xml:space="preserve">  </v>
      </c>
      <c r="G121" s="19" t="str">
        <f t="shared" si="8"/>
        <v xml:space="preserve">  </v>
      </c>
      <c r="H121" s="4" t="str">
        <f t="shared" si="5"/>
        <v xml:space="preserve">    </v>
      </c>
      <c r="K121" s="4">
        <f t="shared" ref="K121:K123" si="12">AI23</f>
        <v>0</v>
      </c>
      <c r="L121" s="4">
        <f t="shared" ref="L121:L123" si="13">AE23</f>
        <v>0</v>
      </c>
      <c r="M121" s="4" t="str">
        <f t="shared" ref="M121:M123" si="14">K121&amp;L121</f>
        <v>00</v>
      </c>
    </row>
    <row r="122" spans="2:13" hidden="1" x14ac:dyDescent="0.3">
      <c r="B122" s="18">
        <v>16</v>
      </c>
      <c r="C122" s="4" t="s">
        <v>647</v>
      </c>
      <c r="D122" s="4" t="s">
        <v>648</v>
      </c>
      <c r="E122" s="14" t="str">
        <f t="shared" si="7"/>
        <v xml:space="preserve"> </v>
      </c>
      <c r="F122" s="19" t="str">
        <f t="shared" si="8"/>
        <v xml:space="preserve">  </v>
      </c>
      <c r="G122" s="19" t="str">
        <f t="shared" si="8"/>
        <v xml:space="preserve">  </v>
      </c>
      <c r="H122" s="4" t="str">
        <f t="shared" si="5"/>
        <v xml:space="preserve">    </v>
      </c>
      <c r="K122" s="4">
        <f t="shared" si="12"/>
        <v>0</v>
      </c>
      <c r="L122" s="4">
        <f t="shared" si="13"/>
        <v>0</v>
      </c>
      <c r="M122" s="4" t="str">
        <f t="shared" si="14"/>
        <v>00</v>
      </c>
    </row>
    <row r="123" spans="2:13" hidden="1" x14ac:dyDescent="0.3">
      <c r="B123" s="18">
        <v>17</v>
      </c>
      <c r="C123" s="4" t="s">
        <v>649</v>
      </c>
      <c r="D123" s="4" t="s">
        <v>650</v>
      </c>
      <c r="E123" s="14" t="str">
        <f t="shared" si="7"/>
        <v xml:space="preserve"> </v>
      </c>
      <c r="F123" s="19" t="str">
        <f t="shared" si="8"/>
        <v xml:space="preserve">  </v>
      </c>
      <c r="G123" s="19" t="str">
        <f t="shared" si="8"/>
        <v xml:space="preserve">  </v>
      </c>
      <c r="H123" s="4" t="str">
        <f t="shared" si="5"/>
        <v xml:space="preserve">    </v>
      </c>
      <c r="K123" s="4">
        <f t="shared" si="12"/>
        <v>0</v>
      </c>
      <c r="L123" s="4">
        <f t="shared" si="13"/>
        <v>0</v>
      </c>
      <c r="M123" s="4" t="str">
        <f t="shared" si="14"/>
        <v>00</v>
      </c>
    </row>
    <row r="124" spans="2:13" hidden="1" x14ac:dyDescent="0.3">
      <c r="B124" s="18">
        <v>18</v>
      </c>
      <c r="C124" s="4" t="s">
        <v>651</v>
      </c>
      <c r="D124" s="4" t="s">
        <v>652</v>
      </c>
      <c r="E124" s="14" t="str">
        <f t="shared" si="7"/>
        <v xml:space="preserve"> </v>
      </c>
      <c r="F124" s="19" t="str">
        <f t="shared" si="8"/>
        <v xml:space="preserve">  </v>
      </c>
      <c r="G124" s="19" t="str">
        <f t="shared" si="8"/>
        <v xml:space="preserve">  </v>
      </c>
      <c r="H124" s="4" t="str">
        <f t="shared" si="5"/>
        <v xml:space="preserve">    </v>
      </c>
      <c r="K124" s="4">
        <f t="shared" ref="K124:K159" si="15">AI26</f>
        <v>0</v>
      </c>
      <c r="L124" s="4">
        <f t="shared" ref="L124:L159" si="16">AE26</f>
        <v>0</v>
      </c>
      <c r="M124" s="4" t="str">
        <f t="shared" si="6"/>
        <v>00</v>
      </c>
    </row>
    <row r="125" spans="2:13" hidden="1" x14ac:dyDescent="0.3">
      <c r="B125" s="18">
        <v>19</v>
      </c>
      <c r="C125" s="4" t="s">
        <v>653</v>
      </c>
      <c r="D125" s="4" t="s">
        <v>654</v>
      </c>
      <c r="E125" s="14" t="str">
        <f t="shared" si="7"/>
        <v xml:space="preserve"> </v>
      </c>
      <c r="F125" s="19" t="str">
        <f t="shared" si="8"/>
        <v xml:space="preserve">  </v>
      </c>
      <c r="G125" s="19" t="str">
        <f t="shared" si="8"/>
        <v xml:space="preserve">  </v>
      </c>
      <c r="H125" s="4" t="str">
        <f t="shared" si="5"/>
        <v xml:space="preserve">    </v>
      </c>
      <c r="K125" s="4">
        <f t="shared" si="15"/>
        <v>0</v>
      </c>
      <c r="L125" s="4">
        <f t="shared" si="16"/>
        <v>0</v>
      </c>
      <c r="M125" s="4" t="str">
        <f t="shared" si="6"/>
        <v>00</v>
      </c>
    </row>
    <row r="126" spans="2:13" hidden="1" x14ac:dyDescent="0.3">
      <c r="B126" s="18">
        <v>20</v>
      </c>
      <c r="C126" s="4" t="s">
        <v>655</v>
      </c>
      <c r="D126" s="4" t="s">
        <v>656</v>
      </c>
      <c r="E126" s="14" t="str">
        <f t="shared" si="7"/>
        <v xml:space="preserve">  </v>
      </c>
      <c r="F126" s="19" t="str">
        <f t="shared" si="8"/>
        <v xml:space="preserve">  </v>
      </c>
      <c r="G126" s="19" t="str">
        <f t="shared" si="8"/>
        <v xml:space="preserve">  </v>
      </c>
      <c r="H126" s="4" t="str">
        <f t="shared" si="5"/>
        <v xml:space="preserve">    </v>
      </c>
      <c r="K126" s="4">
        <f t="shared" si="15"/>
        <v>0</v>
      </c>
      <c r="L126" s="4">
        <f t="shared" si="16"/>
        <v>0</v>
      </c>
      <c r="M126" s="4" t="str">
        <f t="shared" si="6"/>
        <v>00</v>
      </c>
    </row>
    <row r="127" spans="2:13" hidden="1" x14ac:dyDescent="0.3">
      <c r="B127" s="18">
        <v>21</v>
      </c>
      <c r="C127" s="4" t="s">
        <v>657</v>
      </c>
      <c r="D127" s="4" t="s">
        <v>658</v>
      </c>
      <c r="E127" s="14" t="str">
        <f t="shared" si="7"/>
        <v xml:space="preserve">  </v>
      </c>
      <c r="F127" s="19" t="str">
        <f t="shared" si="8"/>
        <v xml:space="preserve">  </v>
      </c>
      <c r="G127" s="19" t="str">
        <f t="shared" si="8"/>
        <v xml:space="preserve">  </v>
      </c>
      <c r="H127" s="4" t="str">
        <f t="shared" si="5"/>
        <v xml:space="preserve">    </v>
      </c>
      <c r="K127" s="4">
        <f t="shared" si="15"/>
        <v>0</v>
      </c>
      <c r="L127" s="4">
        <f t="shared" si="16"/>
        <v>0</v>
      </c>
      <c r="M127" s="4" t="str">
        <f t="shared" si="6"/>
        <v>00</v>
      </c>
    </row>
    <row r="128" spans="2:13" hidden="1" x14ac:dyDescent="0.3">
      <c r="B128" s="18">
        <v>22</v>
      </c>
      <c r="C128" s="4" t="s">
        <v>659</v>
      </c>
      <c r="D128" s="4" t="s">
        <v>660</v>
      </c>
      <c r="E128" s="14" t="str">
        <f t="shared" si="7"/>
        <v xml:space="preserve">  </v>
      </c>
      <c r="F128" s="19" t="str">
        <f t="shared" si="8"/>
        <v xml:space="preserve">  </v>
      </c>
      <c r="G128" s="19" t="str">
        <f t="shared" si="8"/>
        <v xml:space="preserve">  </v>
      </c>
      <c r="H128" s="4" t="str">
        <f t="shared" si="5"/>
        <v xml:space="preserve">    </v>
      </c>
      <c r="K128" s="4">
        <f t="shared" si="15"/>
        <v>0</v>
      </c>
      <c r="L128" s="4">
        <f t="shared" si="16"/>
        <v>0</v>
      </c>
      <c r="M128" s="4" t="str">
        <f t="shared" si="6"/>
        <v>00</v>
      </c>
    </row>
    <row r="129" spans="2:13" hidden="1" x14ac:dyDescent="0.3">
      <c r="B129" s="18">
        <v>23</v>
      </c>
      <c r="C129" s="4" t="s">
        <v>661</v>
      </c>
      <c r="D129" s="4" t="s">
        <v>662</v>
      </c>
      <c r="E129" s="14" t="str">
        <f t="shared" si="7"/>
        <v xml:space="preserve">  </v>
      </c>
      <c r="F129" s="19" t="str">
        <f t="shared" si="8"/>
        <v xml:space="preserve">  </v>
      </c>
      <c r="G129" s="19" t="str">
        <f t="shared" si="8"/>
        <v xml:space="preserve">  </v>
      </c>
      <c r="H129" s="4" t="str">
        <f t="shared" si="5"/>
        <v xml:space="preserve">    </v>
      </c>
      <c r="K129" s="4">
        <f t="shared" si="15"/>
        <v>0</v>
      </c>
      <c r="L129" s="4">
        <f t="shared" si="16"/>
        <v>0</v>
      </c>
      <c r="M129" s="4" t="str">
        <f t="shared" si="6"/>
        <v>00</v>
      </c>
    </row>
    <row r="130" spans="2:13" hidden="1" x14ac:dyDescent="0.3">
      <c r="B130" s="18">
        <v>24</v>
      </c>
      <c r="C130" s="4" t="s">
        <v>663</v>
      </c>
      <c r="D130" s="4" t="s">
        <v>664</v>
      </c>
      <c r="E130" s="14" t="str">
        <f t="shared" si="7"/>
        <v xml:space="preserve">  </v>
      </c>
      <c r="F130" s="19" t="str">
        <f t="shared" si="8"/>
        <v xml:space="preserve">  </v>
      </c>
      <c r="G130" s="19" t="str">
        <f t="shared" si="8"/>
        <v xml:space="preserve">  </v>
      </c>
      <c r="H130" s="4" t="str">
        <f t="shared" si="5"/>
        <v xml:space="preserve">    </v>
      </c>
      <c r="K130" s="4">
        <f t="shared" si="15"/>
        <v>0</v>
      </c>
      <c r="L130" s="4">
        <f t="shared" si="16"/>
        <v>0</v>
      </c>
      <c r="M130" s="4" t="str">
        <f t="shared" si="6"/>
        <v>00</v>
      </c>
    </row>
    <row r="131" spans="2:13" hidden="1" x14ac:dyDescent="0.3">
      <c r="B131" s="18">
        <v>25</v>
      </c>
      <c r="C131" s="4" t="s">
        <v>665</v>
      </c>
      <c r="D131" s="4" t="s">
        <v>666</v>
      </c>
      <c r="E131" s="14" t="str">
        <f t="shared" si="7"/>
        <v xml:space="preserve">  </v>
      </c>
      <c r="F131" s="19" t="str">
        <f t="shared" si="8"/>
        <v xml:space="preserve">  </v>
      </c>
      <c r="G131" s="19" t="str">
        <f t="shared" si="8"/>
        <v xml:space="preserve">  </v>
      </c>
      <c r="H131" s="4" t="str">
        <f t="shared" si="5"/>
        <v xml:space="preserve">    </v>
      </c>
      <c r="K131" s="4">
        <f t="shared" si="15"/>
        <v>0</v>
      </c>
      <c r="L131" s="4">
        <f t="shared" si="16"/>
        <v>0</v>
      </c>
      <c r="M131" s="4" t="str">
        <f t="shared" si="6"/>
        <v>00</v>
      </c>
    </row>
    <row r="132" spans="2:13" hidden="1" x14ac:dyDescent="0.3">
      <c r="B132" s="18">
        <v>26</v>
      </c>
      <c r="C132" s="4" t="s">
        <v>667</v>
      </c>
      <c r="D132" s="4" t="s">
        <v>668</v>
      </c>
      <c r="E132" s="14" t="str">
        <f t="shared" si="7"/>
        <v xml:space="preserve">  </v>
      </c>
      <c r="F132" s="19" t="str">
        <f t="shared" si="8"/>
        <v xml:space="preserve">  </v>
      </c>
      <c r="G132" s="19" t="str">
        <f t="shared" si="8"/>
        <v xml:space="preserve">  </v>
      </c>
      <c r="H132" s="4" t="str">
        <f t="shared" si="5"/>
        <v xml:space="preserve">    </v>
      </c>
      <c r="K132" s="4">
        <f t="shared" si="15"/>
        <v>0</v>
      </c>
      <c r="L132" s="4">
        <f t="shared" si="16"/>
        <v>0</v>
      </c>
      <c r="M132" s="4" t="str">
        <f t="shared" si="6"/>
        <v>00</v>
      </c>
    </row>
    <row r="133" spans="2:13" hidden="1" x14ac:dyDescent="0.3">
      <c r="B133" s="18">
        <v>27</v>
      </c>
      <c r="C133" s="4" t="s">
        <v>669</v>
      </c>
      <c r="D133" s="4" t="s">
        <v>670</v>
      </c>
      <c r="E133" s="14" t="str">
        <f t="shared" si="7"/>
        <v xml:space="preserve"> </v>
      </c>
      <c r="F133" s="19" t="str">
        <f t="shared" si="8"/>
        <v xml:space="preserve">   </v>
      </c>
      <c r="G133" s="19" t="str">
        <f t="shared" si="8"/>
        <v xml:space="preserve">   </v>
      </c>
      <c r="H133" s="4" t="str">
        <f t="shared" si="5"/>
        <v xml:space="preserve">      </v>
      </c>
      <c r="K133" s="4">
        <f t="shared" si="15"/>
        <v>0</v>
      </c>
      <c r="L133" s="4">
        <f t="shared" si="16"/>
        <v>0</v>
      </c>
      <c r="M133" s="4" t="str">
        <f t="shared" si="6"/>
        <v>00</v>
      </c>
    </row>
    <row r="134" spans="2:13" hidden="1" x14ac:dyDescent="0.3">
      <c r="B134" s="18">
        <v>28</v>
      </c>
      <c r="C134" s="4" t="s">
        <v>671</v>
      </c>
      <c r="D134" s="4" t="s">
        <v>672</v>
      </c>
      <c r="E134" s="14" t="str">
        <f t="shared" si="7"/>
        <v xml:space="preserve">  </v>
      </c>
      <c r="F134" s="19" t="str">
        <f t="shared" si="8"/>
        <v xml:space="preserve">  </v>
      </c>
      <c r="G134" s="19" t="str">
        <f t="shared" si="8"/>
        <v xml:space="preserve">  </v>
      </c>
      <c r="H134" s="4" t="str">
        <f t="shared" si="5"/>
        <v xml:space="preserve">    </v>
      </c>
      <c r="K134" s="4">
        <f t="shared" si="15"/>
        <v>0</v>
      </c>
      <c r="L134" s="4">
        <f t="shared" si="16"/>
        <v>0</v>
      </c>
      <c r="M134" s="4" t="str">
        <f t="shared" si="6"/>
        <v>00</v>
      </c>
    </row>
    <row r="135" spans="2:13" hidden="1" x14ac:dyDescent="0.3">
      <c r="B135" s="18">
        <v>29</v>
      </c>
      <c r="C135" s="4" t="s">
        <v>673</v>
      </c>
      <c r="D135" s="4" t="s">
        <v>674</v>
      </c>
      <c r="E135" s="14" t="str">
        <f t="shared" si="7"/>
        <v xml:space="preserve">  </v>
      </c>
      <c r="F135" s="19" t="str">
        <f t="shared" si="8"/>
        <v xml:space="preserve">  </v>
      </c>
      <c r="G135" s="19" t="str">
        <f t="shared" si="8"/>
        <v xml:space="preserve">  </v>
      </c>
      <c r="H135" s="4" t="str">
        <f t="shared" si="5"/>
        <v xml:space="preserve">    </v>
      </c>
      <c r="K135" s="4">
        <f t="shared" si="15"/>
        <v>0</v>
      </c>
      <c r="L135" s="4">
        <f t="shared" si="16"/>
        <v>0</v>
      </c>
      <c r="M135" s="4" t="str">
        <f t="shared" si="6"/>
        <v>00</v>
      </c>
    </row>
    <row r="136" spans="2:13" hidden="1" x14ac:dyDescent="0.3">
      <c r="B136" s="18">
        <v>30</v>
      </c>
      <c r="C136" s="4" t="s">
        <v>675</v>
      </c>
      <c r="D136" s="4" t="s">
        <v>676</v>
      </c>
      <c r="E136" s="14" t="str">
        <f t="shared" si="7"/>
        <v xml:space="preserve">  </v>
      </c>
      <c r="F136" s="19" t="str">
        <f t="shared" si="8"/>
        <v xml:space="preserve">  </v>
      </c>
      <c r="G136" s="19" t="str">
        <f t="shared" si="8"/>
        <v xml:space="preserve">  </v>
      </c>
      <c r="H136" s="4" t="str">
        <f t="shared" si="5"/>
        <v xml:space="preserve">    </v>
      </c>
      <c r="K136" s="4">
        <f t="shared" si="15"/>
        <v>0</v>
      </c>
      <c r="L136" s="4">
        <f t="shared" si="16"/>
        <v>0</v>
      </c>
      <c r="M136" s="4" t="str">
        <f t="shared" si="6"/>
        <v>00</v>
      </c>
    </row>
    <row r="137" spans="2:13" hidden="1" x14ac:dyDescent="0.3">
      <c r="B137" s="18">
        <v>31</v>
      </c>
      <c r="C137" s="4" t="s">
        <v>677</v>
      </c>
      <c r="D137" s="4" t="s">
        <v>678</v>
      </c>
      <c r="E137" s="14" t="str">
        <f t="shared" si="7"/>
        <v xml:space="preserve">  </v>
      </c>
      <c r="F137" s="19" t="str">
        <f t="shared" si="8"/>
        <v xml:space="preserve">  </v>
      </c>
      <c r="G137" s="19" t="str">
        <f t="shared" si="8"/>
        <v xml:space="preserve">  </v>
      </c>
      <c r="H137" s="4" t="str">
        <f t="shared" si="5"/>
        <v xml:space="preserve">    </v>
      </c>
      <c r="K137" s="4">
        <f t="shared" si="15"/>
        <v>0</v>
      </c>
      <c r="L137" s="4">
        <f t="shared" si="16"/>
        <v>0</v>
      </c>
      <c r="M137" s="4" t="str">
        <f t="shared" si="6"/>
        <v>00</v>
      </c>
    </row>
    <row r="138" spans="2:13" hidden="1" x14ac:dyDescent="0.3">
      <c r="B138" s="18">
        <v>32</v>
      </c>
      <c r="C138" s="4" t="s">
        <v>679</v>
      </c>
      <c r="D138" s="4" t="s">
        <v>680</v>
      </c>
      <c r="E138" s="14" t="str">
        <f t="shared" si="7"/>
        <v xml:space="preserve">  </v>
      </c>
      <c r="F138" s="19" t="str">
        <f t="shared" si="8"/>
        <v xml:space="preserve">  </v>
      </c>
      <c r="G138" s="19" t="str">
        <f t="shared" si="8"/>
        <v xml:space="preserve">  </v>
      </c>
      <c r="H138" s="4" t="str">
        <f t="shared" si="5"/>
        <v xml:space="preserve">    </v>
      </c>
      <c r="K138" s="4">
        <f t="shared" si="15"/>
        <v>0</v>
      </c>
      <c r="L138" s="4">
        <f t="shared" si="16"/>
        <v>0</v>
      </c>
      <c r="M138" s="4" t="str">
        <f t="shared" si="6"/>
        <v>00</v>
      </c>
    </row>
    <row r="139" spans="2:13" hidden="1" x14ac:dyDescent="0.3">
      <c r="B139" s="18">
        <v>33</v>
      </c>
      <c r="C139" s="4" t="s">
        <v>681</v>
      </c>
      <c r="D139" s="4" t="s">
        <v>682</v>
      </c>
      <c r="E139" s="14" t="str">
        <f t="shared" si="7"/>
        <v xml:space="preserve">  </v>
      </c>
      <c r="F139" s="19" t="str">
        <f t="shared" si="8"/>
        <v xml:space="preserve">  </v>
      </c>
      <c r="G139" s="19" t="str">
        <f t="shared" si="8"/>
        <v xml:space="preserve">  </v>
      </c>
      <c r="H139" s="4" t="str">
        <f t="shared" si="5"/>
        <v xml:space="preserve">    </v>
      </c>
      <c r="K139" s="4">
        <f t="shared" si="15"/>
        <v>0</v>
      </c>
      <c r="L139" s="4">
        <f t="shared" si="16"/>
        <v>0</v>
      </c>
      <c r="M139" s="4" t="str">
        <f t="shared" ref="M139:M159" si="17">K139&amp;L139</f>
        <v>00</v>
      </c>
    </row>
    <row r="140" spans="2:13" hidden="1" x14ac:dyDescent="0.3">
      <c r="B140" s="18">
        <v>34</v>
      </c>
      <c r="C140" s="4" t="s">
        <v>683</v>
      </c>
      <c r="D140" s="4" t="s">
        <v>684</v>
      </c>
      <c r="E140" s="14" t="str">
        <f t="shared" si="7"/>
        <v xml:space="preserve">  </v>
      </c>
      <c r="F140" s="19" t="str">
        <f t="shared" si="8"/>
        <v xml:space="preserve">  </v>
      </c>
      <c r="G140" s="19" t="str">
        <f t="shared" si="8"/>
        <v xml:space="preserve">  </v>
      </c>
      <c r="H140" s="4" t="str">
        <f t="shared" si="5"/>
        <v xml:space="preserve">    </v>
      </c>
      <c r="K140" s="4">
        <f t="shared" si="15"/>
        <v>0</v>
      </c>
      <c r="L140" s="4">
        <f t="shared" si="16"/>
        <v>0</v>
      </c>
      <c r="M140" s="4" t="str">
        <f t="shared" si="17"/>
        <v>00</v>
      </c>
    </row>
    <row r="141" spans="2:13" hidden="1" x14ac:dyDescent="0.3">
      <c r="B141" s="18">
        <v>35</v>
      </c>
      <c r="C141" s="4" t="s">
        <v>685</v>
      </c>
      <c r="D141" s="4" t="s">
        <v>686</v>
      </c>
      <c r="E141" s="14" t="str">
        <f t="shared" si="7"/>
        <v xml:space="preserve">  </v>
      </c>
      <c r="F141" s="19" t="str">
        <f t="shared" si="8"/>
        <v xml:space="preserve">  </v>
      </c>
      <c r="G141" s="19" t="str">
        <f t="shared" si="8"/>
        <v xml:space="preserve">  </v>
      </c>
      <c r="H141" s="4" t="str">
        <f t="shared" si="5"/>
        <v xml:space="preserve">    </v>
      </c>
      <c r="K141" s="4">
        <f t="shared" si="15"/>
        <v>0</v>
      </c>
      <c r="L141" s="4">
        <f t="shared" si="16"/>
        <v>0</v>
      </c>
      <c r="M141" s="4" t="str">
        <f t="shared" si="17"/>
        <v>00</v>
      </c>
    </row>
    <row r="142" spans="2:13" hidden="1" x14ac:dyDescent="0.3">
      <c r="B142" s="18">
        <v>36</v>
      </c>
      <c r="C142" s="4" t="s">
        <v>687</v>
      </c>
      <c r="D142" s="4" t="s">
        <v>688</v>
      </c>
      <c r="E142" s="14" t="str">
        <f t="shared" si="7"/>
        <v xml:space="preserve">  </v>
      </c>
      <c r="F142" s="19" t="str">
        <f t="shared" si="8"/>
        <v xml:space="preserve">  </v>
      </c>
      <c r="G142" s="19" t="str">
        <f t="shared" si="8"/>
        <v xml:space="preserve">  </v>
      </c>
      <c r="H142" s="4" t="str">
        <f t="shared" si="5"/>
        <v xml:space="preserve">    </v>
      </c>
      <c r="K142" s="4">
        <f t="shared" si="15"/>
        <v>0</v>
      </c>
      <c r="L142" s="4">
        <f t="shared" si="16"/>
        <v>0</v>
      </c>
      <c r="M142" s="4" t="str">
        <f t="shared" si="17"/>
        <v>00</v>
      </c>
    </row>
    <row r="143" spans="2:13" hidden="1" x14ac:dyDescent="0.3">
      <c r="B143" s="18">
        <v>37</v>
      </c>
      <c r="C143" s="4" t="s">
        <v>689</v>
      </c>
      <c r="D143" s="4" t="s">
        <v>690</v>
      </c>
      <c r="E143" s="14" t="str">
        <f t="shared" si="7"/>
        <v xml:space="preserve">  </v>
      </c>
      <c r="F143" s="19" t="str">
        <f t="shared" si="8"/>
        <v xml:space="preserve">  </v>
      </c>
      <c r="G143" s="19" t="str">
        <f t="shared" si="8"/>
        <v xml:space="preserve">  </v>
      </c>
      <c r="H143" s="4" t="str">
        <f t="shared" si="5"/>
        <v xml:space="preserve">    </v>
      </c>
      <c r="K143" s="4">
        <f t="shared" si="15"/>
        <v>0</v>
      </c>
      <c r="L143" s="4">
        <f t="shared" si="16"/>
        <v>0</v>
      </c>
      <c r="M143" s="4" t="str">
        <f t="shared" si="17"/>
        <v>00</v>
      </c>
    </row>
    <row r="144" spans="2:13" hidden="1" x14ac:dyDescent="0.3">
      <c r="B144" s="18">
        <v>38</v>
      </c>
      <c r="C144" s="4" t="s">
        <v>691</v>
      </c>
      <c r="D144" s="4" t="s">
        <v>692</v>
      </c>
      <c r="E144" s="14" t="str">
        <f t="shared" si="7"/>
        <v xml:space="preserve">  </v>
      </c>
      <c r="F144" s="19" t="str">
        <f t="shared" si="8"/>
        <v xml:space="preserve">  </v>
      </c>
      <c r="G144" s="19" t="str">
        <f t="shared" si="8"/>
        <v xml:space="preserve">  </v>
      </c>
      <c r="H144" s="4" t="str">
        <f t="shared" si="5"/>
        <v xml:space="preserve">    </v>
      </c>
      <c r="K144" s="4">
        <f t="shared" si="15"/>
        <v>0</v>
      </c>
      <c r="L144" s="4">
        <f t="shared" si="16"/>
        <v>0</v>
      </c>
      <c r="M144" s="4" t="str">
        <f t="shared" si="17"/>
        <v>00</v>
      </c>
    </row>
    <row r="145" spans="2:13" hidden="1" x14ac:dyDescent="0.3">
      <c r="B145" s="18">
        <v>39</v>
      </c>
      <c r="C145" s="4" t="s">
        <v>693</v>
      </c>
      <c r="D145" s="4" t="s">
        <v>694</v>
      </c>
      <c r="E145" s="14" t="str">
        <f t="shared" si="7"/>
        <v xml:space="preserve"> </v>
      </c>
      <c r="F145" s="19" t="str">
        <f t="shared" si="8"/>
        <v xml:space="preserve">  </v>
      </c>
      <c r="G145" s="19" t="str">
        <f t="shared" si="8"/>
        <v xml:space="preserve">   </v>
      </c>
      <c r="H145" s="4" t="str">
        <f t="shared" si="5"/>
        <v xml:space="preserve">     </v>
      </c>
      <c r="K145" s="4">
        <f t="shared" si="15"/>
        <v>0</v>
      </c>
      <c r="L145" s="4">
        <f t="shared" si="16"/>
        <v>0</v>
      </c>
      <c r="M145" s="4" t="str">
        <f t="shared" si="17"/>
        <v>00</v>
      </c>
    </row>
    <row r="146" spans="2:13" hidden="1" x14ac:dyDescent="0.3">
      <c r="B146" s="18">
        <v>40</v>
      </c>
      <c r="C146" s="4" t="s">
        <v>695</v>
      </c>
      <c r="D146" s="4" t="s">
        <v>696</v>
      </c>
      <c r="E146" s="14" t="str">
        <f t="shared" si="7"/>
        <v xml:space="preserve">  </v>
      </c>
      <c r="F146" s="19" t="str">
        <f t="shared" si="8"/>
        <v xml:space="preserve">  </v>
      </c>
      <c r="G146" s="19" t="str">
        <f t="shared" si="8"/>
        <v xml:space="preserve">  </v>
      </c>
      <c r="H146" s="4" t="str">
        <f t="shared" si="5"/>
        <v xml:space="preserve">    </v>
      </c>
      <c r="K146" s="4">
        <f t="shared" si="15"/>
        <v>0</v>
      </c>
      <c r="L146" s="4">
        <f t="shared" si="16"/>
        <v>0</v>
      </c>
      <c r="M146" s="4" t="str">
        <f t="shared" si="17"/>
        <v>00</v>
      </c>
    </row>
    <row r="147" spans="2:13" hidden="1" x14ac:dyDescent="0.3">
      <c r="B147" s="18">
        <v>41</v>
      </c>
      <c r="C147" s="4" t="s">
        <v>697</v>
      </c>
      <c r="D147" s="4" t="s">
        <v>698</v>
      </c>
      <c r="E147" s="14" t="str">
        <f t="shared" si="7"/>
        <v xml:space="preserve">  </v>
      </c>
      <c r="F147" s="19" t="str">
        <f t="shared" si="8"/>
        <v xml:space="preserve">  </v>
      </c>
      <c r="G147" s="19" t="str">
        <f t="shared" si="8"/>
        <v xml:space="preserve">  </v>
      </c>
      <c r="H147" s="4" t="str">
        <f t="shared" si="5"/>
        <v xml:space="preserve">    </v>
      </c>
      <c r="K147" s="4">
        <f t="shared" si="15"/>
        <v>0</v>
      </c>
      <c r="L147" s="4">
        <f t="shared" si="16"/>
        <v>0</v>
      </c>
      <c r="M147" s="4" t="str">
        <f t="shared" si="17"/>
        <v>00</v>
      </c>
    </row>
    <row r="148" spans="2:13" hidden="1" x14ac:dyDescent="0.3">
      <c r="B148" s="18">
        <v>42</v>
      </c>
      <c r="C148" s="4" t="s">
        <v>699</v>
      </c>
      <c r="D148" s="4" t="s">
        <v>700</v>
      </c>
      <c r="E148" s="14" t="str">
        <f t="shared" si="7"/>
        <v xml:space="preserve">  </v>
      </c>
      <c r="F148" s="19" t="str">
        <f t="shared" si="8"/>
        <v xml:space="preserve">  </v>
      </c>
      <c r="G148" s="19" t="str">
        <f t="shared" si="8"/>
        <v xml:space="preserve">  </v>
      </c>
      <c r="H148" s="4" t="str">
        <f t="shared" si="5"/>
        <v xml:space="preserve">    </v>
      </c>
      <c r="K148" s="4">
        <f t="shared" si="15"/>
        <v>0</v>
      </c>
      <c r="L148" s="4">
        <f t="shared" si="16"/>
        <v>0</v>
      </c>
      <c r="M148" s="4" t="str">
        <f t="shared" si="17"/>
        <v>00</v>
      </c>
    </row>
    <row r="149" spans="2:13" hidden="1" x14ac:dyDescent="0.3">
      <c r="B149" s="18">
        <v>43</v>
      </c>
      <c r="C149" s="4" t="s">
        <v>701</v>
      </c>
      <c r="D149" s="4" t="s">
        <v>702</v>
      </c>
      <c r="E149" s="14" t="str">
        <f t="shared" si="7"/>
        <v xml:space="preserve">  </v>
      </c>
      <c r="F149" s="19" t="str">
        <f t="shared" si="8"/>
        <v xml:space="preserve">  </v>
      </c>
      <c r="G149" s="19" t="str">
        <f t="shared" si="8"/>
        <v xml:space="preserve">  </v>
      </c>
      <c r="H149" s="4" t="str">
        <f t="shared" si="5"/>
        <v xml:space="preserve">    </v>
      </c>
      <c r="K149" s="4">
        <f t="shared" si="15"/>
        <v>0</v>
      </c>
      <c r="L149" s="4">
        <f t="shared" si="16"/>
        <v>0</v>
      </c>
      <c r="M149" s="4" t="str">
        <f t="shared" si="17"/>
        <v>00</v>
      </c>
    </row>
    <row r="150" spans="2:13" hidden="1" x14ac:dyDescent="0.3">
      <c r="B150" s="18">
        <v>44</v>
      </c>
      <c r="C150" s="4" t="s">
        <v>703</v>
      </c>
      <c r="D150" s="4" t="s">
        <v>704</v>
      </c>
      <c r="E150" s="14" t="str">
        <f t="shared" si="7"/>
        <v xml:space="preserve"> </v>
      </c>
      <c r="F150" s="19" t="str">
        <f t="shared" si="8"/>
        <v xml:space="preserve">  </v>
      </c>
      <c r="G150" s="19" t="str">
        <f t="shared" si="8"/>
        <v xml:space="preserve">  </v>
      </c>
      <c r="H150" s="4" t="str">
        <f t="shared" si="5"/>
        <v xml:space="preserve">    </v>
      </c>
      <c r="K150" s="4">
        <f t="shared" si="15"/>
        <v>0</v>
      </c>
      <c r="L150" s="4">
        <f t="shared" si="16"/>
        <v>0</v>
      </c>
      <c r="M150" s="4" t="str">
        <f t="shared" si="17"/>
        <v>00</v>
      </c>
    </row>
    <row r="151" spans="2:13" hidden="1" x14ac:dyDescent="0.3">
      <c r="B151" s="18">
        <v>45</v>
      </c>
      <c r="C151" s="4" t="s">
        <v>705</v>
      </c>
      <c r="D151" s="4" t="s">
        <v>706</v>
      </c>
      <c r="E151" s="14" t="str">
        <f t="shared" si="7"/>
        <v xml:space="preserve">  </v>
      </c>
      <c r="F151" s="19" t="str">
        <f t="shared" si="8"/>
        <v xml:space="preserve">  </v>
      </c>
      <c r="G151" s="19" t="str">
        <f t="shared" si="8"/>
        <v xml:space="preserve">  </v>
      </c>
      <c r="H151" s="4" t="str">
        <f t="shared" si="5"/>
        <v xml:space="preserve">    </v>
      </c>
      <c r="K151" s="4">
        <f t="shared" si="15"/>
        <v>0</v>
      </c>
      <c r="L151" s="4">
        <f t="shared" si="16"/>
        <v>0</v>
      </c>
      <c r="M151" s="4" t="str">
        <f t="shared" si="17"/>
        <v>00</v>
      </c>
    </row>
    <row r="152" spans="2:13" hidden="1" x14ac:dyDescent="0.3">
      <c r="B152" s="18">
        <v>46</v>
      </c>
      <c r="C152" s="4" t="s">
        <v>707</v>
      </c>
      <c r="D152" s="4" t="s">
        <v>708</v>
      </c>
      <c r="E152" s="14" t="str">
        <f t="shared" si="7"/>
        <v xml:space="preserve">  </v>
      </c>
      <c r="F152" s="19" t="str">
        <f t="shared" si="8"/>
        <v xml:space="preserve">  </v>
      </c>
      <c r="G152" s="19" t="str">
        <f t="shared" si="8"/>
        <v xml:space="preserve">  </v>
      </c>
      <c r="H152" s="4" t="str">
        <f t="shared" si="5"/>
        <v xml:space="preserve">    </v>
      </c>
      <c r="K152" s="4">
        <f t="shared" si="15"/>
        <v>0</v>
      </c>
      <c r="L152" s="4">
        <f t="shared" si="16"/>
        <v>0</v>
      </c>
      <c r="M152" s="4" t="str">
        <f t="shared" si="17"/>
        <v>00</v>
      </c>
    </row>
    <row r="153" spans="2:13" hidden="1" x14ac:dyDescent="0.3">
      <c r="B153" s="18">
        <v>47</v>
      </c>
      <c r="C153" s="4" t="s">
        <v>709</v>
      </c>
      <c r="D153" s="4" t="s">
        <v>710</v>
      </c>
      <c r="E153" s="14" t="str">
        <f t="shared" si="7"/>
        <v xml:space="preserve"> </v>
      </c>
      <c r="F153" s="19" t="str">
        <f t="shared" si="8"/>
        <v xml:space="preserve">  </v>
      </c>
      <c r="G153" s="19" t="str">
        <f t="shared" si="8"/>
        <v xml:space="preserve">  </v>
      </c>
      <c r="H153" s="4" t="str">
        <f t="shared" si="5"/>
        <v xml:space="preserve">    </v>
      </c>
      <c r="K153" s="4">
        <f t="shared" si="15"/>
        <v>0</v>
      </c>
      <c r="L153" s="4">
        <f t="shared" si="16"/>
        <v>0</v>
      </c>
      <c r="M153" s="4" t="str">
        <f t="shared" si="17"/>
        <v>00</v>
      </c>
    </row>
    <row r="154" spans="2:13" hidden="1" x14ac:dyDescent="0.3">
      <c r="B154" s="18">
        <v>48</v>
      </c>
      <c r="C154" s="4" t="s">
        <v>711</v>
      </c>
      <c r="D154" s="4" t="s">
        <v>712</v>
      </c>
      <c r="E154" s="14" t="str">
        <f t="shared" si="7"/>
        <v xml:space="preserve">  </v>
      </c>
      <c r="F154" s="19" t="str">
        <f t="shared" si="8"/>
        <v xml:space="preserve">  </v>
      </c>
      <c r="G154" s="19" t="str">
        <f t="shared" si="8"/>
        <v xml:space="preserve">  </v>
      </c>
      <c r="H154" s="4" t="str">
        <f t="shared" si="5"/>
        <v xml:space="preserve">    </v>
      </c>
      <c r="K154" s="4">
        <f t="shared" si="15"/>
        <v>0</v>
      </c>
      <c r="L154" s="4">
        <f t="shared" si="16"/>
        <v>0</v>
      </c>
      <c r="M154" s="4" t="str">
        <f t="shared" si="17"/>
        <v>00</v>
      </c>
    </row>
    <row r="155" spans="2:13" hidden="1" x14ac:dyDescent="0.3">
      <c r="B155" s="18">
        <v>49</v>
      </c>
      <c r="C155" s="4" t="s">
        <v>713</v>
      </c>
      <c r="D155" s="4" t="s">
        <v>714</v>
      </c>
      <c r="E155" s="14" t="str">
        <f t="shared" si="7"/>
        <v xml:space="preserve">  </v>
      </c>
      <c r="F155" s="19" t="str">
        <f t="shared" si="8"/>
        <v xml:space="preserve">  </v>
      </c>
      <c r="G155" s="19" t="str">
        <f t="shared" si="8"/>
        <v xml:space="preserve">  </v>
      </c>
      <c r="H155" s="4" t="str">
        <f t="shared" si="5"/>
        <v xml:space="preserve">    </v>
      </c>
      <c r="K155" s="4">
        <f t="shared" si="15"/>
        <v>0</v>
      </c>
      <c r="L155" s="4">
        <f t="shared" si="16"/>
        <v>0</v>
      </c>
      <c r="M155" s="4" t="str">
        <f t="shared" si="17"/>
        <v>00</v>
      </c>
    </row>
    <row r="156" spans="2:13" hidden="1" x14ac:dyDescent="0.3">
      <c r="B156" s="18">
        <v>50</v>
      </c>
      <c r="C156" s="4" t="s">
        <v>715</v>
      </c>
      <c r="D156" s="4" t="s">
        <v>716</v>
      </c>
      <c r="E156" s="14" t="str">
        <f t="shared" si="7"/>
        <v xml:space="preserve">  </v>
      </c>
      <c r="F156" s="19" t="str">
        <f t="shared" si="8"/>
        <v xml:space="preserve">  </v>
      </c>
      <c r="G156" s="19" t="str">
        <f t="shared" si="8"/>
        <v xml:space="preserve">  </v>
      </c>
      <c r="H156" s="4" t="str">
        <f t="shared" si="5"/>
        <v xml:space="preserve">    </v>
      </c>
      <c r="K156" s="4">
        <f t="shared" si="15"/>
        <v>0</v>
      </c>
      <c r="L156" s="4">
        <f t="shared" si="16"/>
        <v>0</v>
      </c>
      <c r="M156" s="4" t="str">
        <f t="shared" si="17"/>
        <v>00</v>
      </c>
    </row>
    <row r="157" spans="2:13" hidden="1" x14ac:dyDescent="0.3">
      <c r="B157" s="18">
        <v>51</v>
      </c>
      <c r="C157" s="4" t="s">
        <v>717</v>
      </c>
      <c r="D157" s="4" t="s">
        <v>718</v>
      </c>
      <c r="E157" s="14" t="str">
        <f t="shared" si="7"/>
        <v xml:space="preserve">  </v>
      </c>
      <c r="F157" s="19" t="str">
        <f t="shared" si="8"/>
        <v xml:space="preserve">  </v>
      </c>
      <c r="G157" s="19" t="str">
        <f t="shared" si="8"/>
        <v xml:space="preserve">  </v>
      </c>
      <c r="H157" s="4" t="str">
        <f t="shared" si="5"/>
        <v xml:space="preserve">    </v>
      </c>
      <c r="K157" s="4">
        <f t="shared" si="15"/>
        <v>0</v>
      </c>
      <c r="L157" s="4">
        <f t="shared" si="16"/>
        <v>0</v>
      </c>
      <c r="M157" s="4" t="str">
        <f t="shared" si="17"/>
        <v>00</v>
      </c>
    </row>
    <row r="158" spans="2:13" hidden="1" x14ac:dyDescent="0.3">
      <c r="B158" s="18">
        <v>52</v>
      </c>
      <c r="C158" s="4" t="s">
        <v>719</v>
      </c>
      <c r="D158" s="4" t="s">
        <v>720</v>
      </c>
      <c r="E158" s="14" t="str">
        <f t="shared" si="7"/>
        <v xml:space="preserve"> </v>
      </c>
      <c r="F158" s="19" t="str">
        <f t="shared" si="8"/>
        <v xml:space="preserve">  </v>
      </c>
      <c r="G158" s="19" t="str">
        <f t="shared" si="8"/>
        <v xml:space="preserve">  </v>
      </c>
      <c r="H158" s="4" t="str">
        <f t="shared" si="5"/>
        <v xml:space="preserve">    </v>
      </c>
      <c r="K158" s="4">
        <f t="shared" si="15"/>
        <v>0</v>
      </c>
      <c r="L158" s="4">
        <f t="shared" si="16"/>
        <v>0</v>
      </c>
      <c r="M158" s="4" t="str">
        <f t="shared" si="17"/>
        <v>00</v>
      </c>
    </row>
    <row r="159" spans="2:13" hidden="1" x14ac:dyDescent="0.3">
      <c r="B159" s="18">
        <v>53</v>
      </c>
      <c r="C159" s="4" t="s">
        <v>724</v>
      </c>
      <c r="D159" s="4" t="s">
        <v>725</v>
      </c>
      <c r="E159" s="14" t="str">
        <f t="shared" si="7"/>
        <v xml:space="preserve">  </v>
      </c>
      <c r="F159" s="19" t="str">
        <f t="shared" si="8"/>
        <v xml:space="preserve">  </v>
      </c>
      <c r="G159" s="19" t="str">
        <f t="shared" si="8"/>
        <v xml:space="preserve">  </v>
      </c>
      <c r="H159" s="4" t="str">
        <f t="shared" si="5"/>
        <v xml:space="preserve">    </v>
      </c>
      <c r="K159" s="4">
        <f t="shared" si="15"/>
        <v>0</v>
      </c>
      <c r="L159" s="4">
        <f t="shared" si="16"/>
        <v>0</v>
      </c>
      <c r="M159" s="4" t="str">
        <f t="shared" si="17"/>
        <v>00</v>
      </c>
    </row>
  </sheetData>
  <sheetProtection algorithmName="SHA-512" hashValue="CdBApzzUgMk1f7+i7xGgT/56bDbzNRIdh+msCieI2MX05wERk4Fjet2MDV7VTCx5UXdrTRvFD7eS9hjJq+iNbw==" saltValue="1ZoNEodhhrDyVDZdfpgVDw==" spinCount="100000" sheet="1" objects="1" scenarios="1"/>
  <mergeCells count="169">
    <mergeCell ref="A25:AV25"/>
    <mergeCell ref="B3:E3"/>
    <mergeCell ref="F3:I3"/>
    <mergeCell ref="J3:N3"/>
    <mergeCell ref="O3:R3"/>
    <mergeCell ref="S3:V3"/>
    <mergeCell ref="W3:AA3"/>
    <mergeCell ref="AB3:AE3"/>
    <mergeCell ref="AF3:AI3"/>
    <mergeCell ref="AJ3:AN3"/>
    <mergeCell ref="A21:Q21"/>
    <mergeCell ref="R18:T18"/>
    <mergeCell ref="AI10:AK10"/>
    <mergeCell ref="R11:T11"/>
    <mergeCell ref="A15:Q15"/>
    <mergeCell ref="U13:X13"/>
    <mergeCell ref="Y13:AA13"/>
    <mergeCell ref="A13:Q13"/>
    <mergeCell ref="A14:Q14"/>
    <mergeCell ref="A17:Q17"/>
    <mergeCell ref="U11:X11"/>
    <mergeCell ref="R12:T12"/>
    <mergeCell ref="AS15:AU15"/>
    <mergeCell ref="AB18:AD18"/>
    <mergeCell ref="AE18:AH18"/>
    <mergeCell ref="AI18:AK18"/>
    <mergeCell ref="AB19:AD19"/>
    <mergeCell ref="AE19:AH19"/>
    <mergeCell ref="AI19:AK19"/>
    <mergeCell ref="AB20:AD20"/>
    <mergeCell ref="AE20:AH20"/>
    <mergeCell ref="AI20:AK20"/>
    <mergeCell ref="A11:Q11"/>
    <mergeCell ref="A19:Q19"/>
    <mergeCell ref="U18:X18"/>
    <mergeCell ref="R19:T19"/>
    <mergeCell ref="U19:X19"/>
    <mergeCell ref="R17:T17"/>
    <mergeCell ref="A18:Q18"/>
    <mergeCell ref="AI15:AK15"/>
    <mergeCell ref="AI16:AK16"/>
    <mergeCell ref="AI12:AK12"/>
    <mergeCell ref="AI11:AK11"/>
    <mergeCell ref="A9:Q9"/>
    <mergeCell ref="A22:AU22"/>
    <mergeCell ref="A16:Q16"/>
    <mergeCell ref="AI21:AK21"/>
    <mergeCell ref="X2:AA2"/>
    <mergeCell ref="A8:Q8"/>
    <mergeCell ref="R8:T8"/>
    <mergeCell ref="R9:T9"/>
    <mergeCell ref="U9:X9"/>
    <mergeCell ref="Y9:AA9"/>
    <mergeCell ref="U8:X8"/>
    <mergeCell ref="Y8:AA8"/>
    <mergeCell ref="AB8:AD8"/>
    <mergeCell ref="AL20:AN20"/>
    <mergeCell ref="AO20:AR20"/>
    <mergeCell ref="A20:Q20"/>
    <mergeCell ref="AO16:AR16"/>
    <mergeCell ref="AS16:AU16"/>
    <mergeCell ref="R15:T15"/>
    <mergeCell ref="U17:X17"/>
    <mergeCell ref="U15:X15"/>
    <mergeCell ref="A12:Q12"/>
    <mergeCell ref="AS14:AU14"/>
    <mergeCell ref="AO15:AR15"/>
    <mergeCell ref="B1:BB1"/>
    <mergeCell ref="AX2:BB2"/>
    <mergeCell ref="B2:F2"/>
    <mergeCell ref="G2:J2"/>
    <mergeCell ref="K2:N2"/>
    <mergeCell ref="O2:S2"/>
    <mergeCell ref="T2:W2"/>
    <mergeCell ref="AB2:AF2"/>
    <mergeCell ref="AG2:AJ2"/>
    <mergeCell ref="AK2:AO2"/>
    <mergeCell ref="A10:Q10"/>
    <mergeCell ref="U16:X16"/>
    <mergeCell ref="R14:T14"/>
    <mergeCell ref="R16:T16"/>
    <mergeCell ref="R13:T13"/>
    <mergeCell ref="R10:T10"/>
    <mergeCell ref="U10:X10"/>
    <mergeCell ref="AB10:AD10"/>
    <mergeCell ref="AE10:AH10"/>
    <mergeCell ref="AB15:AD15"/>
    <mergeCell ref="AE15:AH15"/>
    <mergeCell ref="AB16:AD16"/>
    <mergeCell ref="AE16:AH16"/>
    <mergeCell ref="Y15:AA15"/>
    <mergeCell ref="Y16:AA16"/>
    <mergeCell ref="AE12:AH12"/>
    <mergeCell ref="AB13:AD13"/>
    <mergeCell ref="Y10:AA10"/>
    <mergeCell ref="Y12:AA12"/>
    <mergeCell ref="AB11:AD11"/>
    <mergeCell ref="AE11:AH11"/>
    <mergeCell ref="Y11:AA11"/>
    <mergeCell ref="Y14:AA14"/>
    <mergeCell ref="AL14:AN14"/>
    <mergeCell ref="AO14:AR14"/>
    <mergeCell ref="U12:X12"/>
    <mergeCell ref="AE13:AH13"/>
    <mergeCell ref="AI13:AK13"/>
    <mergeCell ref="AB14:AD14"/>
    <mergeCell ref="AE14:AH14"/>
    <mergeCell ref="AI14:AK14"/>
    <mergeCell ref="AB12:AD12"/>
    <mergeCell ref="U14:X14"/>
    <mergeCell ref="AB9:AD9"/>
    <mergeCell ref="AE9:AH9"/>
    <mergeCell ref="AI9:AK9"/>
    <mergeCell ref="AE8:AH8"/>
    <mergeCell ref="AI8:AK8"/>
    <mergeCell ref="BD2:BF2"/>
    <mergeCell ref="AP2:AS2"/>
    <mergeCell ref="AT2:AW2"/>
    <mergeCell ref="AO3:AR3"/>
    <mergeCell ref="AS3:AV3"/>
    <mergeCell ref="AW3:BB3"/>
    <mergeCell ref="AL21:AN21"/>
    <mergeCell ref="AO21:AR21"/>
    <mergeCell ref="AS20:AU20"/>
    <mergeCell ref="AI17:AK17"/>
    <mergeCell ref="AL16:AN16"/>
    <mergeCell ref="AL8:AN8"/>
    <mergeCell ref="AO8:AR8"/>
    <mergeCell ref="AS8:AU8"/>
    <mergeCell ref="AL9:AN9"/>
    <mergeCell ref="AO9:AR9"/>
    <mergeCell ref="AS9:AU9"/>
    <mergeCell ref="AL10:AN10"/>
    <mergeCell ref="AO10:AR10"/>
    <mergeCell ref="AS10:AU10"/>
    <mergeCell ref="AL15:AN15"/>
    <mergeCell ref="AL11:AN11"/>
    <mergeCell ref="AO11:AR11"/>
    <mergeCell ref="AS11:AU11"/>
    <mergeCell ref="AL12:AN12"/>
    <mergeCell ref="AO12:AR12"/>
    <mergeCell ref="AS12:AU12"/>
    <mergeCell ref="AL13:AN13"/>
    <mergeCell ref="AO13:AR13"/>
    <mergeCell ref="AS13:AU13"/>
    <mergeCell ref="A24:AU24"/>
    <mergeCell ref="AB17:AD17"/>
    <mergeCell ref="Y17:AA17"/>
    <mergeCell ref="Y19:AA19"/>
    <mergeCell ref="Y18:AA18"/>
    <mergeCell ref="R20:T20"/>
    <mergeCell ref="U20:X20"/>
    <mergeCell ref="Y20:AA20"/>
    <mergeCell ref="R21:T21"/>
    <mergeCell ref="U21:X21"/>
    <mergeCell ref="Y21:AA21"/>
    <mergeCell ref="AB21:AD21"/>
    <mergeCell ref="AE21:AH21"/>
    <mergeCell ref="AE17:AH17"/>
    <mergeCell ref="AS21:AU21"/>
    <mergeCell ref="AL17:AN17"/>
    <mergeCell ref="AO17:AR17"/>
    <mergeCell ref="AS17:AU17"/>
    <mergeCell ref="AL18:AN18"/>
    <mergeCell ref="AO18:AR18"/>
    <mergeCell ref="AS18:AU18"/>
    <mergeCell ref="AL19:AN19"/>
    <mergeCell ref="AO19:AR19"/>
    <mergeCell ref="AS19:AU19"/>
  </mergeCells>
  <conditionalFormatting sqref="B5:BB5">
    <cfRule type="expression" dxfId="320" priority="16">
      <formula>B5=" "</formula>
    </cfRule>
  </conditionalFormatting>
  <conditionalFormatting sqref="B6:BB6">
    <cfRule type="expression" dxfId="319" priority="7">
      <formula>B6="      "</formula>
    </cfRule>
    <cfRule type="expression" dxfId="318" priority="8">
      <formula>B6="     "</formula>
    </cfRule>
  </conditionalFormatting>
  <conditionalFormatting sqref="E107:E159">
    <cfRule type="expression" dxfId="317" priority="12">
      <formula>E107=" "</formula>
    </cfRule>
  </conditionalFormatting>
  <conditionalFormatting sqref="F107:G159">
    <cfRule type="expression" dxfId="316" priority="11">
      <formula>F107="   "</formula>
    </cfRule>
  </conditionalFormatting>
  <conditionalFormatting sqref="H107:H159">
    <cfRule type="expression" dxfId="315" priority="9">
      <formula>H107="      "</formula>
    </cfRule>
    <cfRule type="expression" dxfId="314" priority="10">
      <formula>H107="     "</formula>
    </cfRule>
  </conditionalFormatting>
  <hyperlinks>
    <hyperlink ref="A1" location="'Zbirni prikaz'!A1" display="Češka" xr:uid="{4499ACD9-2D8A-482A-B9C3-662E8F07F333}"/>
    <hyperlink ref="A22:AU22" r:id="rId1" display="Izvor: https://www.timeanddate.com/holidays/" xr:uid="{A21C6D39-DEDF-4381-990B-89EE4AA33E12}"/>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ED956577-8592-447F-8F39-AC8574A15FE5}">
            <xm:f>LEFT(U9,LEN("nedjelja"))="nedjelja"</xm:f>
            <xm:f>"nedjelja"</xm:f>
            <x14:dxf>
              <fill>
                <patternFill patternType="gray125">
                  <bgColor theme="6" tint="0.39994506668294322"/>
                </patternFill>
              </fill>
            </x14:dxf>
          </x14:cfRule>
          <x14:cfRule type="containsText" priority="4" operator="containsText" id="{AF111251-67BB-498E-AC8C-B0274E89AD81}">
            <xm:f>NOT(ISERROR(SEARCH("subota",U9)))</xm:f>
            <xm:f>"subota"</xm:f>
            <x14:dxf>
              <fill>
                <patternFill patternType="gray125">
                  <bgColor theme="6" tint="0.39994506668294322"/>
                </patternFill>
              </fill>
            </x14:dxf>
          </x14:cfRule>
          <xm:sqref>U9:X21</xm:sqref>
        </x14:conditionalFormatting>
        <x14:conditionalFormatting xmlns:xm="http://schemas.microsoft.com/office/excel/2006/main">
          <x14:cfRule type="beginsWith" priority="13" operator="beginsWith" id="{3407F572-97A7-474E-860C-5CEDD8950A99}">
            <xm:f>LEFT(AE9,LEN("nedjelja"))="nedjelja"</xm:f>
            <xm:f>"nedjelja"</xm:f>
            <x14:dxf>
              <fill>
                <patternFill patternType="gray125">
                  <bgColor theme="6" tint="0.39994506668294322"/>
                </patternFill>
              </fill>
            </x14:dxf>
          </x14:cfRule>
          <x14:cfRule type="containsText" priority="14" operator="containsText" id="{C6F0950F-789E-47AE-BA75-E6DBCDBEF096}">
            <xm:f>NOT(ISERROR(SEARCH("subota",AE9)))</xm:f>
            <xm:f>"subota"</xm:f>
            <x14:dxf>
              <fill>
                <patternFill patternType="gray125">
                  <bgColor theme="6" tint="0.39994506668294322"/>
                </patternFill>
              </fill>
            </x14:dxf>
          </x14:cfRule>
          <xm:sqref>AE9:AH21</xm:sqref>
        </x14:conditionalFormatting>
        <x14:conditionalFormatting xmlns:xm="http://schemas.microsoft.com/office/excel/2006/main">
          <x14:cfRule type="beginsWith" priority="1" operator="beginsWith" id="{B5979466-7DC9-4050-8067-BF1AF360BEC4}">
            <xm:f>LEFT(AO9,LEN("nedjelja"))="nedjelja"</xm:f>
            <xm:f>"nedjelja"</xm:f>
            <x14:dxf>
              <fill>
                <patternFill patternType="gray125">
                  <bgColor theme="6" tint="0.39994506668294322"/>
                </patternFill>
              </fill>
            </x14:dxf>
          </x14:cfRule>
          <x14:cfRule type="containsText" priority="2" operator="containsText" id="{D0EC595A-53EB-41FA-81BD-3816540155EE}">
            <xm:f>NOT(ISERROR(SEARCH("subota",AO9)))</xm:f>
            <xm:f>"subota"</xm:f>
            <x14:dxf>
              <fill>
                <patternFill patternType="gray125">
                  <bgColor theme="6" tint="0.39994506668294322"/>
                </patternFill>
              </fill>
            </x14:dxf>
          </x14:cfRule>
          <xm:sqref>AO9:AR21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dimension ref="A1:BI159"/>
  <sheetViews>
    <sheetView zoomScale="90" zoomScaleNormal="90" workbookViewId="0">
      <selection activeCell="A2" sqref="A2"/>
    </sheetView>
  </sheetViews>
  <sheetFormatPr defaultColWidth="9.109375" defaultRowHeight="14.4" x14ac:dyDescent="0.3"/>
  <cols>
    <col min="1" max="1" width="28.33203125" style="4" customWidth="1"/>
    <col min="2" max="53" width="3.6640625" style="4" customWidth="1"/>
    <col min="54" max="54" width="4.44140625" style="4" customWidth="1"/>
    <col min="55" max="58" width="4.109375" style="4" customWidth="1"/>
    <col min="59" max="16384" width="9.109375" style="4"/>
  </cols>
  <sheetData>
    <row r="1" spans="1:61" ht="18.75" customHeight="1" x14ac:dyDescent="0.3">
      <c r="A1" s="2" t="s">
        <v>166</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row>
    <row r="7" spans="1:61" ht="18.75" customHeight="1" x14ac:dyDescent="0.3">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ht="26.2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row>
    <row r="9" spans="1:61" x14ac:dyDescent="0.3">
      <c r="A9" s="134" t="s">
        <v>80</v>
      </c>
      <c r="B9" s="134" t="s">
        <v>80</v>
      </c>
      <c r="C9" s="134" t="s">
        <v>80</v>
      </c>
      <c r="D9" s="134" t="s">
        <v>80</v>
      </c>
      <c r="E9" s="134" t="s">
        <v>80</v>
      </c>
      <c r="F9" s="134" t="s">
        <v>80</v>
      </c>
      <c r="G9" s="134" t="s">
        <v>80</v>
      </c>
      <c r="H9" s="134" t="s">
        <v>80</v>
      </c>
      <c r="I9" s="134" t="s">
        <v>80</v>
      </c>
      <c r="J9" s="134" t="s">
        <v>80</v>
      </c>
      <c r="K9" s="134" t="s">
        <v>80</v>
      </c>
      <c r="L9" s="134" t="s">
        <v>80</v>
      </c>
      <c r="M9" s="134" t="s">
        <v>80</v>
      </c>
      <c r="N9" s="134" t="s">
        <v>80</v>
      </c>
      <c r="O9" s="134" t="s">
        <v>80</v>
      </c>
      <c r="P9" s="134" t="s">
        <v>80</v>
      </c>
      <c r="Q9" s="134" t="s">
        <v>80</v>
      </c>
      <c r="R9" s="160">
        <v>45292</v>
      </c>
      <c r="S9" s="161"/>
      <c r="T9" s="161"/>
      <c r="U9" s="153" t="str">
        <f>TEXT(WEEKDAY(R9),"DDdD")</f>
        <v>ponedjeljak</v>
      </c>
      <c r="V9" s="153"/>
      <c r="W9" s="153"/>
      <c r="X9" s="153"/>
      <c r="Y9" s="153">
        <f t="shared" ref="Y9:Y21" si="0">WEEKNUM(R9,21)</f>
        <v>1</v>
      </c>
      <c r="Z9" s="153"/>
      <c r="AA9" s="153"/>
      <c r="AB9" s="160">
        <v>45658</v>
      </c>
      <c r="AC9" s="161"/>
      <c r="AD9" s="161"/>
      <c r="AE9" s="153" t="str">
        <f>TEXT(WEEKDAY(AB9),"DDdD")</f>
        <v>srijeda</v>
      </c>
      <c r="AF9" s="153"/>
      <c r="AG9" s="153"/>
      <c r="AH9" s="153"/>
      <c r="AI9" s="153">
        <f t="shared" ref="AI9:AI21" si="1">WEEKNUM(AB9,21)</f>
        <v>1</v>
      </c>
      <c r="AJ9" s="153"/>
      <c r="AK9" s="153"/>
      <c r="AL9" s="160">
        <v>46023</v>
      </c>
      <c r="AM9" s="161"/>
      <c r="AN9" s="161"/>
      <c r="AO9" s="153" t="str">
        <f>TEXT(WEEKDAY(AL9),"DDdD")</f>
        <v>četvrtak</v>
      </c>
      <c r="AP9" s="153"/>
      <c r="AQ9" s="153"/>
      <c r="AR9" s="153"/>
      <c r="AS9" s="153">
        <f t="shared" ref="AS9:AS21" si="2">WEEKNUM(AL9,21)</f>
        <v>1</v>
      </c>
      <c r="AT9" s="153"/>
      <c r="AU9" s="153"/>
      <c r="AV9" s="3"/>
      <c r="AW9" s="3"/>
      <c r="AX9" s="3"/>
      <c r="AY9" s="3"/>
      <c r="AZ9" s="3"/>
      <c r="BA9" s="3"/>
      <c r="BB9" s="3"/>
      <c r="BC9" s="3"/>
      <c r="BD9" s="3"/>
      <c r="BE9" s="3"/>
      <c r="BF9" s="3"/>
      <c r="BG9" s="3"/>
      <c r="BH9" s="3"/>
      <c r="BI9" s="3"/>
    </row>
    <row r="10" spans="1:61" x14ac:dyDescent="0.3">
      <c r="A10" s="134" t="s">
        <v>167</v>
      </c>
      <c r="B10" s="134" t="s">
        <v>167</v>
      </c>
      <c r="C10" s="134" t="s">
        <v>167</v>
      </c>
      <c r="D10" s="134" t="s">
        <v>167</v>
      </c>
      <c r="E10" s="134" t="s">
        <v>167</v>
      </c>
      <c r="F10" s="134" t="s">
        <v>167</v>
      </c>
      <c r="G10" s="134" t="s">
        <v>167</v>
      </c>
      <c r="H10" s="134" t="s">
        <v>167</v>
      </c>
      <c r="I10" s="134" t="s">
        <v>167</v>
      </c>
      <c r="J10" s="134" t="s">
        <v>167</v>
      </c>
      <c r="K10" s="134" t="s">
        <v>167</v>
      </c>
      <c r="L10" s="134" t="s">
        <v>167</v>
      </c>
      <c r="M10" s="134" t="s">
        <v>167</v>
      </c>
      <c r="N10" s="134" t="s">
        <v>167</v>
      </c>
      <c r="O10" s="134" t="s">
        <v>167</v>
      </c>
      <c r="P10" s="134" t="s">
        <v>167</v>
      </c>
      <c r="Q10" s="134" t="s">
        <v>167</v>
      </c>
      <c r="R10" s="160">
        <v>45379</v>
      </c>
      <c r="S10" s="161"/>
      <c r="T10" s="161"/>
      <c r="U10" s="153" t="str">
        <f t="shared" ref="U10:U14" si="3">TEXT(WEEKDAY(R10),"DDdD")</f>
        <v>četvrtak</v>
      </c>
      <c r="V10" s="153"/>
      <c r="W10" s="153"/>
      <c r="X10" s="153"/>
      <c r="Y10" s="153">
        <f t="shared" si="0"/>
        <v>13</v>
      </c>
      <c r="Z10" s="153"/>
      <c r="AA10" s="153"/>
      <c r="AB10" s="160">
        <v>45764</v>
      </c>
      <c r="AC10" s="161"/>
      <c r="AD10" s="161"/>
      <c r="AE10" s="153" t="str">
        <f t="shared" ref="AE10:AE21" si="4">TEXT(WEEKDAY(AB10),"DDdD")</f>
        <v>četvrtak</v>
      </c>
      <c r="AF10" s="153"/>
      <c r="AG10" s="153"/>
      <c r="AH10" s="153"/>
      <c r="AI10" s="153">
        <f t="shared" si="1"/>
        <v>16</v>
      </c>
      <c r="AJ10" s="153"/>
      <c r="AK10" s="153"/>
      <c r="AL10" s="160">
        <v>46114</v>
      </c>
      <c r="AM10" s="161"/>
      <c r="AN10" s="161"/>
      <c r="AO10" s="153" t="str">
        <f t="shared" ref="AO10:AO21" si="5">TEXT(WEEKDAY(AL10),"DDdD")</f>
        <v>četvrtak</v>
      </c>
      <c r="AP10" s="153"/>
      <c r="AQ10" s="153"/>
      <c r="AR10" s="153"/>
      <c r="AS10" s="153">
        <f t="shared" si="2"/>
        <v>14</v>
      </c>
      <c r="AT10" s="153"/>
      <c r="AU10" s="153"/>
      <c r="AV10" s="3"/>
      <c r="AW10" s="3"/>
      <c r="AX10" s="3"/>
      <c r="AY10" s="3"/>
      <c r="AZ10" s="3"/>
      <c r="BA10" s="3"/>
      <c r="BB10" s="3"/>
      <c r="BC10" s="3"/>
      <c r="BD10" s="3"/>
      <c r="BE10" s="3"/>
      <c r="BF10" s="3"/>
      <c r="BG10" s="3"/>
      <c r="BH10" s="3"/>
      <c r="BI10" s="3"/>
    </row>
    <row r="11" spans="1:61" x14ac:dyDescent="0.3">
      <c r="A11" s="134" t="s">
        <v>55</v>
      </c>
      <c r="B11" s="134" t="s">
        <v>55</v>
      </c>
      <c r="C11" s="134" t="s">
        <v>55</v>
      </c>
      <c r="D11" s="134" t="s">
        <v>55</v>
      </c>
      <c r="E11" s="134" t="s">
        <v>55</v>
      </c>
      <c r="F11" s="134" t="s">
        <v>55</v>
      </c>
      <c r="G11" s="134" t="s">
        <v>55</v>
      </c>
      <c r="H11" s="134" t="s">
        <v>55</v>
      </c>
      <c r="I11" s="134" t="s">
        <v>55</v>
      </c>
      <c r="J11" s="134" t="s">
        <v>55</v>
      </c>
      <c r="K11" s="134" t="s">
        <v>55</v>
      </c>
      <c r="L11" s="134" t="s">
        <v>55</v>
      </c>
      <c r="M11" s="134" t="s">
        <v>55</v>
      </c>
      <c r="N11" s="134" t="s">
        <v>55</v>
      </c>
      <c r="O11" s="134" t="s">
        <v>55</v>
      </c>
      <c r="P11" s="134" t="s">
        <v>55</v>
      </c>
      <c r="Q11" s="134" t="s">
        <v>55</v>
      </c>
      <c r="R11" s="160">
        <v>45380</v>
      </c>
      <c r="S11" s="161"/>
      <c r="T11" s="161"/>
      <c r="U11" s="153" t="str">
        <f t="shared" si="3"/>
        <v>petak</v>
      </c>
      <c r="V11" s="153"/>
      <c r="W11" s="153"/>
      <c r="X11" s="153"/>
      <c r="Y11" s="153">
        <f t="shared" si="0"/>
        <v>13</v>
      </c>
      <c r="Z11" s="153"/>
      <c r="AA11" s="153"/>
      <c r="AB11" s="160">
        <v>45765</v>
      </c>
      <c r="AC11" s="161"/>
      <c r="AD11" s="161"/>
      <c r="AE11" s="153" t="str">
        <f t="shared" si="4"/>
        <v>petak</v>
      </c>
      <c r="AF11" s="153"/>
      <c r="AG11" s="153"/>
      <c r="AH11" s="153"/>
      <c r="AI11" s="153">
        <f t="shared" si="1"/>
        <v>16</v>
      </c>
      <c r="AJ11" s="153"/>
      <c r="AK11" s="153"/>
      <c r="AL11" s="160">
        <v>46115</v>
      </c>
      <c r="AM11" s="161"/>
      <c r="AN11" s="161"/>
      <c r="AO11" s="153" t="str">
        <f t="shared" si="5"/>
        <v>petak</v>
      </c>
      <c r="AP11" s="153"/>
      <c r="AQ11" s="153"/>
      <c r="AR11" s="153"/>
      <c r="AS11" s="153">
        <f t="shared" si="2"/>
        <v>14</v>
      </c>
      <c r="AT11" s="153"/>
      <c r="AU11" s="153"/>
      <c r="AV11" s="3"/>
      <c r="AW11" s="3"/>
      <c r="AX11" s="3"/>
      <c r="AY11" s="3"/>
      <c r="AZ11" s="3"/>
      <c r="BA11" s="3"/>
      <c r="BB11" s="3"/>
      <c r="BC11" s="3"/>
      <c r="BD11" s="3"/>
      <c r="BE11" s="3"/>
      <c r="BF11" s="3"/>
      <c r="BG11" s="3"/>
      <c r="BH11" s="3"/>
      <c r="BI11" s="3"/>
    </row>
    <row r="12" spans="1:61" x14ac:dyDescent="0.3">
      <c r="A12" s="134" t="s">
        <v>36</v>
      </c>
      <c r="B12" s="134" t="s">
        <v>36</v>
      </c>
      <c r="C12" s="134" t="s">
        <v>36</v>
      </c>
      <c r="D12" s="134" t="s">
        <v>36</v>
      </c>
      <c r="E12" s="134" t="s">
        <v>36</v>
      </c>
      <c r="F12" s="134" t="s">
        <v>36</v>
      </c>
      <c r="G12" s="134" t="s">
        <v>36</v>
      </c>
      <c r="H12" s="134" t="s">
        <v>36</v>
      </c>
      <c r="I12" s="134" t="s">
        <v>36</v>
      </c>
      <c r="J12" s="134" t="s">
        <v>36</v>
      </c>
      <c r="K12" s="134" t="s">
        <v>36</v>
      </c>
      <c r="L12" s="134" t="s">
        <v>36</v>
      </c>
      <c r="M12" s="134" t="s">
        <v>36</v>
      </c>
      <c r="N12" s="134" t="s">
        <v>36</v>
      </c>
      <c r="O12" s="134" t="s">
        <v>36</v>
      </c>
      <c r="P12" s="134" t="s">
        <v>36</v>
      </c>
      <c r="Q12" s="134" t="s">
        <v>36</v>
      </c>
      <c r="R12" s="160">
        <v>45382</v>
      </c>
      <c r="S12" s="161"/>
      <c r="T12" s="161"/>
      <c r="U12" s="153" t="str">
        <f t="shared" si="3"/>
        <v>nedjelja</v>
      </c>
      <c r="V12" s="153"/>
      <c r="W12" s="153"/>
      <c r="X12" s="153"/>
      <c r="Y12" s="153">
        <f t="shared" si="0"/>
        <v>13</v>
      </c>
      <c r="Z12" s="153"/>
      <c r="AA12" s="153"/>
      <c r="AB12" s="160">
        <v>45767</v>
      </c>
      <c r="AC12" s="161"/>
      <c r="AD12" s="161"/>
      <c r="AE12" s="153" t="str">
        <f t="shared" si="4"/>
        <v>nedjelja</v>
      </c>
      <c r="AF12" s="153"/>
      <c r="AG12" s="153"/>
      <c r="AH12" s="153"/>
      <c r="AI12" s="153">
        <f t="shared" si="1"/>
        <v>16</v>
      </c>
      <c r="AJ12" s="153"/>
      <c r="AK12" s="153"/>
      <c r="AL12" s="160">
        <v>46117</v>
      </c>
      <c r="AM12" s="161"/>
      <c r="AN12" s="161"/>
      <c r="AO12" s="153" t="str">
        <f t="shared" si="5"/>
        <v>nedjelja</v>
      </c>
      <c r="AP12" s="153"/>
      <c r="AQ12" s="153"/>
      <c r="AR12" s="153"/>
      <c r="AS12" s="153">
        <f t="shared" si="2"/>
        <v>14</v>
      </c>
      <c r="AT12" s="153"/>
      <c r="AU12" s="153"/>
      <c r="AV12" s="3"/>
      <c r="AW12" s="3"/>
      <c r="AX12" s="3"/>
      <c r="AY12" s="3"/>
      <c r="AZ12" s="3"/>
      <c r="BA12" s="3"/>
      <c r="BB12" s="3"/>
      <c r="BC12" s="3"/>
      <c r="BD12" s="3"/>
      <c r="BE12" s="3"/>
      <c r="BF12" s="3"/>
      <c r="BG12" s="3"/>
      <c r="BH12" s="3"/>
      <c r="BI12" s="3"/>
    </row>
    <row r="13" spans="1:61" x14ac:dyDescent="0.3">
      <c r="A13" s="134" t="s">
        <v>37</v>
      </c>
      <c r="B13" s="134" t="s">
        <v>37</v>
      </c>
      <c r="C13" s="134" t="s">
        <v>37</v>
      </c>
      <c r="D13" s="134" t="s">
        <v>37</v>
      </c>
      <c r="E13" s="134" t="s">
        <v>37</v>
      </c>
      <c r="F13" s="134" t="s">
        <v>37</v>
      </c>
      <c r="G13" s="134" t="s">
        <v>37</v>
      </c>
      <c r="H13" s="134" t="s">
        <v>37</v>
      </c>
      <c r="I13" s="134" t="s">
        <v>37</v>
      </c>
      <c r="J13" s="134" t="s">
        <v>37</v>
      </c>
      <c r="K13" s="134" t="s">
        <v>37</v>
      </c>
      <c r="L13" s="134" t="s">
        <v>37</v>
      </c>
      <c r="M13" s="134" t="s">
        <v>37</v>
      </c>
      <c r="N13" s="134" t="s">
        <v>37</v>
      </c>
      <c r="O13" s="134" t="s">
        <v>37</v>
      </c>
      <c r="P13" s="134" t="s">
        <v>37</v>
      </c>
      <c r="Q13" s="134" t="s">
        <v>37</v>
      </c>
      <c r="R13" s="160">
        <v>45383</v>
      </c>
      <c r="S13" s="161"/>
      <c r="T13" s="161"/>
      <c r="U13" s="153" t="str">
        <f t="shared" si="3"/>
        <v>ponedjeljak</v>
      </c>
      <c r="V13" s="153"/>
      <c r="W13" s="153"/>
      <c r="X13" s="153"/>
      <c r="Y13" s="153">
        <f t="shared" si="0"/>
        <v>14</v>
      </c>
      <c r="Z13" s="153"/>
      <c r="AA13" s="153"/>
      <c r="AB13" s="160">
        <v>45768</v>
      </c>
      <c r="AC13" s="161"/>
      <c r="AD13" s="161"/>
      <c r="AE13" s="153" t="str">
        <f t="shared" si="4"/>
        <v>ponedjeljak</v>
      </c>
      <c r="AF13" s="153"/>
      <c r="AG13" s="153"/>
      <c r="AH13" s="153"/>
      <c r="AI13" s="153">
        <f t="shared" si="1"/>
        <v>17</v>
      </c>
      <c r="AJ13" s="153"/>
      <c r="AK13" s="153"/>
      <c r="AL13" s="160">
        <v>46133</v>
      </c>
      <c r="AM13" s="161"/>
      <c r="AN13" s="161"/>
      <c r="AO13" s="153" t="str">
        <f t="shared" si="5"/>
        <v>utorak</v>
      </c>
      <c r="AP13" s="153"/>
      <c r="AQ13" s="153"/>
      <c r="AR13" s="153"/>
      <c r="AS13" s="153">
        <f t="shared" si="2"/>
        <v>17</v>
      </c>
      <c r="AT13" s="153"/>
      <c r="AU13" s="153"/>
      <c r="AV13" s="3"/>
      <c r="AW13" s="3"/>
      <c r="AX13" s="3"/>
      <c r="AY13" s="3"/>
      <c r="AZ13" s="3"/>
      <c r="BA13" s="3"/>
      <c r="BB13" s="3"/>
      <c r="BC13" s="3"/>
      <c r="BD13" s="3"/>
      <c r="BE13" s="3"/>
      <c r="BF13" s="3"/>
      <c r="BG13" s="3"/>
      <c r="BH13" s="3"/>
      <c r="BI13" s="3"/>
    </row>
    <row r="14" spans="1:61" x14ac:dyDescent="0.3">
      <c r="A14" s="134" t="s">
        <v>168</v>
      </c>
      <c r="B14" s="134" t="s">
        <v>168</v>
      </c>
      <c r="C14" s="134" t="s">
        <v>168</v>
      </c>
      <c r="D14" s="134" t="s">
        <v>168</v>
      </c>
      <c r="E14" s="134" t="s">
        <v>168</v>
      </c>
      <c r="F14" s="134" t="s">
        <v>168</v>
      </c>
      <c r="G14" s="134" t="s">
        <v>168</v>
      </c>
      <c r="H14" s="134" t="s">
        <v>168</v>
      </c>
      <c r="I14" s="134" t="s">
        <v>168</v>
      </c>
      <c r="J14" s="134" t="s">
        <v>168</v>
      </c>
      <c r="K14" s="134" t="s">
        <v>168</v>
      </c>
      <c r="L14" s="134" t="s">
        <v>168</v>
      </c>
      <c r="M14" s="134" t="s">
        <v>168</v>
      </c>
      <c r="N14" s="134" t="s">
        <v>168</v>
      </c>
      <c r="O14" s="134" t="s">
        <v>168</v>
      </c>
      <c r="P14" s="134" t="s">
        <v>168</v>
      </c>
      <c r="Q14" s="134" t="s">
        <v>168</v>
      </c>
      <c r="R14" s="160">
        <v>45408</v>
      </c>
      <c r="S14" s="161"/>
      <c r="T14" s="161"/>
      <c r="U14" s="153" t="str">
        <f t="shared" si="3"/>
        <v>petak</v>
      </c>
      <c r="V14" s="153"/>
      <c r="W14" s="153"/>
      <c r="X14" s="153"/>
      <c r="Y14" s="153">
        <f t="shared" si="0"/>
        <v>17</v>
      </c>
      <c r="Z14" s="153"/>
      <c r="AA14" s="153"/>
      <c r="AB14" s="160">
        <v>45773</v>
      </c>
      <c r="AC14" s="161"/>
      <c r="AD14" s="161"/>
      <c r="AE14" s="153" t="str">
        <f t="shared" si="4"/>
        <v>subota</v>
      </c>
      <c r="AF14" s="153"/>
      <c r="AG14" s="153"/>
      <c r="AH14" s="153"/>
      <c r="AI14" s="153">
        <f t="shared" si="1"/>
        <v>17</v>
      </c>
      <c r="AJ14" s="153"/>
      <c r="AK14" s="153"/>
      <c r="AL14" s="160">
        <v>46138</v>
      </c>
      <c r="AM14" s="161"/>
      <c r="AN14" s="161"/>
      <c r="AO14" s="153" t="str">
        <f t="shared" si="5"/>
        <v>nedjelja</v>
      </c>
      <c r="AP14" s="153"/>
      <c r="AQ14" s="153"/>
      <c r="AR14" s="153"/>
      <c r="AS14" s="153">
        <f t="shared" si="2"/>
        <v>17</v>
      </c>
      <c r="AT14" s="153"/>
      <c r="AU14" s="153"/>
      <c r="AV14" s="3"/>
      <c r="AW14" s="3"/>
      <c r="AX14" s="3"/>
      <c r="AY14" s="3"/>
      <c r="AZ14" s="3"/>
      <c r="BA14" s="3"/>
      <c r="BB14" s="3"/>
      <c r="BC14" s="3"/>
      <c r="BD14" s="3"/>
      <c r="BE14" s="3"/>
      <c r="BF14" s="3"/>
      <c r="BG14" s="3"/>
      <c r="BH14" s="3"/>
      <c r="BI14" s="3"/>
    </row>
    <row r="15" spans="1:61" x14ac:dyDescent="0.3">
      <c r="A15" s="134" t="s">
        <v>296</v>
      </c>
      <c r="B15" s="134" t="s">
        <v>48</v>
      </c>
      <c r="C15" s="134" t="s">
        <v>48</v>
      </c>
      <c r="D15" s="134" t="s">
        <v>48</v>
      </c>
      <c r="E15" s="134" t="s">
        <v>48</v>
      </c>
      <c r="F15" s="134" t="s">
        <v>48</v>
      </c>
      <c r="G15" s="134" t="s">
        <v>48</v>
      </c>
      <c r="H15" s="134" t="s">
        <v>48</v>
      </c>
      <c r="I15" s="134" t="s">
        <v>48</v>
      </c>
      <c r="J15" s="134" t="s">
        <v>48</v>
      </c>
      <c r="K15" s="134" t="s">
        <v>48</v>
      </c>
      <c r="L15" s="134" t="s">
        <v>48</v>
      </c>
      <c r="M15" s="134" t="s">
        <v>48</v>
      </c>
      <c r="N15" s="134" t="s">
        <v>48</v>
      </c>
      <c r="O15" s="134" t="s">
        <v>48</v>
      </c>
      <c r="P15" s="134" t="s">
        <v>48</v>
      </c>
      <c r="Q15" s="134" t="s">
        <v>48</v>
      </c>
      <c r="R15" s="160">
        <v>45413</v>
      </c>
      <c r="S15" s="161"/>
      <c r="T15" s="161"/>
      <c r="U15" s="147" t="str">
        <f>TEXT(WEEKDAY(R15),"DDdD")</f>
        <v>srijeda</v>
      </c>
      <c r="V15" s="147"/>
      <c r="W15" s="147"/>
      <c r="X15" s="147"/>
      <c r="Y15" s="153">
        <f t="shared" si="0"/>
        <v>18</v>
      </c>
      <c r="Z15" s="153"/>
      <c r="AA15" s="153"/>
      <c r="AB15" s="160">
        <v>45778</v>
      </c>
      <c r="AC15" s="161"/>
      <c r="AD15" s="161"/>
      <c r="AE15" s="147" t="str">
        <f t="shared" si="4"/>
        <v>četvrtak</v>
      </c>
      <c r="AF15" s="147"/>
      <c r="AG15" s="147"/>
      <c r="AH15" s="147"/>
      <c r="AI15" s="153">
        <f t="shared" si="1"/>
        <v>18</v>
      </c>
      <c r="AJ15" s="153"/>
      <c r="AK15" s="153"/>
      <c r="AL15" s="160">
        <v>46143</v>
      </c>
      <c r="AM15" s="161"/>
      <c r="AN15" s="161"/>
      <c r="AO15" s="147" t="str">
        <f t="shared" ref="AO15" si="6">TEXT(WEEKDAY(AL15),"DDdD")</f>
        <v>petak</v>
      </c>
      <c r="AP15" s="147"/>
      <c r="AQ15" s="147"/>
      <c r="AR15" s="147"/>
      <c r="AS15" s="153">
        <f t="shared" si="2"/>
        <v>18</v>
      </c>
      <c r="AT15" s="153"/>
      <c r="AU15" s="153"/>
      <c r="AV15" s="3"/>
      <c r="AW15" s="3"/>
      <c r="AX15" s="3"/>
      <c r="AY15" s="3"/>
      <c r="AZ15" s="3"/>
      <c r="BA15" s="3"/>
      <c r="BB15" s="3"/>
      <c r="BC15" s="3"/>
      <c r="BD15" s="3"/>
      <c r="BE15" s="3"/>
      <c r="BF15" s="3"/>
      <c r="BG15" s="3"/>
      <c r="BH15" s="3"/>
      <c r="BI15" s="3"/>
    </row>
    <row r="16" spans="1:61" x14ac:dyDescent="0.3">
      <c r="A16" s="134" t="s">
        <v>57</v>
      </c>
      <c r="B16" s="134" t="s">
        <v>57</v>
      </c>
      <c r="C16" s="134" t="s">
        <v>57</v>
      </c>
      <c r="D16" s="134" t="s">
        <v>57</v>
      </c>
      <c r="E16" s="134" t="s">
        <v>57</v>
      </c>
      <c r="F16" s="134" t="s">
        <v>57</v>
      </c>
      <c r="G16" s="134" t="s">
        <v>57</v>
      </c>
      <c r="H16" s="134" t="s">
        <v>57</v>
      </c>
      <c r="I16" s="134" t="s">
        <v>57</v>
      </c>
      <c r="J16" s="134" t="s">
        <v>57</v>
      </c>
      <c r="K16" s="134" t="s">
        <v>57</v>
      </c>
      <c r="L16" s="134" t="s">
        <v>57</v>
      </c>
      <c r="M16" s="134" t="s">
        <v>57</v>
      </c>
      <c r="N16" s="134" t="s">
        <v>57</v>
      </c>
      <c r="O16" s="134" t="s">
        <v>57</v>
      </c>
      <c r="P16" s="134" t="s">
        <v>57</v>
      </c>
      <c r="Q16" s="134" t="s">
        <v>57</v>
      </c>
      <c r="R16" s="160">
        <v>45421</v>
      </c>
      <c r="S16" s="161"/>
      <c r="T16" s="161"/>
      <c r="U16" s="153" t="str">
        <f t="shared" ref="U16:U21" si="7">TEXT(WEEKDAY(R16),"DDdD")</f>
        <v>četvrtak</v>
      </c>
      <c r="V16" s="153"/>
      <c r="W16" s="153"/>
      <c r="X16" s="153"/>
      <c r="Y16" s="153">
        <f t="shared" si="0"/>
        <v>19</v>
      </c>
      <c r="Z16" s="153"/>
      <c r="AA16" s="153"/>
      <c r="AB16" s="160">
        <v>45806</v>
      </c>
      <c r="AC16" s="161"/>
      <c r="AD16" s="161"/>
      <c r="AE16" s="153" t="str">
        <f t="shared" si="4"/>
        <v>četvrtak</v>
      </c>
      <c r="AF16" s="153"/>
      <c r="AG16" s="153"/>
      <c r="AH16" s="153"/>
      <c r="AI16" s="153">
        <f t="shared" si="1"/>
        <v>22</v>
      </c>
      <c r="AJ16" s="153"/>
      <c r="AK16" s="153"/>
      <c r="AL16" s="160">
        <v>46156</v>
      </c>
      <c r="AM16" s="161"/>
      <c r="AN16" s="161"/>
      <c r="AO16" s="153" t="str">
        <f t="shared" si="5"/>
        <v>četvrtak</v>
      </c>
      <c r="AP16" s="153"/>
      <c r="AQ16" s="153"/>
      <c r="AR16" s="153"/>
      <c r="AS16" s="153">
        <f t="shared" si="2"/>
        <v>20</v>
      </c>
      <c r="AT16" s="153"/>
      <c r="AU16" s="153"/>
      <c r="AV16" s="3"/>
      <c r="AW16" s="3"/>
      <c r="AX16" s="3"/>
      <c r="AY16" s="3"/>
      <c r="AZ16" s="3"/>
      <c r="BA16" s="3"/>
      <c r="BB16" s="3"/>
      <c r="BC16" s="3"/>
      <c r="BD16" s="3"/>
      <c r="BE16" s="3"/>
      <c r="BF16" s="3"/>
      <c r="BG16" s="3"/>
      <c r="BH16" s="3"/>
      <c r="BI16" s="3"/>
    </row>
    <row r="17" spans="1:61" x14ac:dyDescent="0.3">
      <c r="A17" s="134" t="s">
        <v>169</v>
      </c>
      <c r="B17" s="134" t="s">
        <v>169</v>
      </c>
      <c r="C17" s="134" t="s">
        <v>169</v>
      </c>
      <c r="D17" s="134" t="s">
        <v>169</v>
      </c>
      <c r="E17" s="134" t="s">
        <v>169</v>
      </c>
      <c r="F17" s="134" t="s">
        <v>169</v>
      </c>
      <c r="G17" s="134" t="s">
        <v>169</v>
      </c>
      <c r="H17" s="134" t="s">
        <v>169</v>
      </c>
      <c r="I17" s="134" t="s">
        <v>169</v>
      </c>
      <c r="J17" s="134" t="s">
        <v>169</v>
      </c>
      <c r="K17" s="134" t="s">
        <v>169</v>
      </c>
      <c r="L17" s="134" t="s">
        <v>169</v>
      </c>
      <c r="M17" s="134" t="s">
        <v>169</v>
      </c>
      <c r="N17" s="134" t="s">
        <v>169</v>
      </c>
      <c r="O17" s="134" t="s">
        <v>169</v>
      </c>
      <c r="P17" s="134" t="s">
        <v>169</v>
      </c>
      <c r="Q17" s="134" t="s">
        <v>169</v>
      </c>
      <c r="R17" s="160">
        <v>45448</v>
      </c>
      <c r="S17" s="161"/>
      <c r="T17" s="161"/>
      <c r="U17" s="153" t="str">
        <f t="shared" si="7"/>
        <v>srijeda</v>
      </c>
      <c r="V17" s="153"/>
      <c r="W17" s="153"/>
      <c r="X17" s="153"/>
      <c r="Y17" s="153">
        <f t="shared" si="0"/>
        <v>23</v>
      </c>
      <c r="Z17" s="153"/>
      <c r="AA17" s="153"/>
      <c r="AB17" s="160">
        <v>45813</v>
      </c>
      <c r="AC17" s="161"/>
      <c r="AD17" s="161"/>
      <c r="AE17" s="153" t="str">
        <f t="shared" si="4"/>
        <v>četvrtak</v>
      </c>
      <c r="AF17" s="153"/>
      <c r="AG17" s="153"/>
      <c r="AH17" s="153"/>
      <c r="AI17" s="153">
        <f t="shared" si="1"/>
        <v>23</v>
      </c>
      <c r="AJ17" s="153"/>
      <c r="AK17" s="153"/>
      <c r="AL17" s="160">
        <v>46178</v>
      </c>
      <c r="AM17" s="161"/>
      <c r="AN17" s="161"/>
      <c r="AO17" s="153" t="str">
        <f t="shared" si="5"/>
        <v>petak</v>
      </c>
      <c r="AP17" s="153"/>
      <c r="AQ17" s="153"/>
      <c r="AR17" s="153"/>
      <c r="AS17" s="153">
        <f t="shared" si="2"/>
        <v>23</v>
      </c>
      <c r="AT17" s="153"/>
      <c r="AU17" s="153"/>
      <c r="AV17" s="3"/>
      <c r="AW17" s="3"/>
      <c r="AX17" s="3"/>
      <c r="AY17" s="3"/>
      <c r="AZ17" s="3"/>
      <c r="BA17" s="3"/>
      <c r="BB17" s="3"/>
      <c r="BC17" s="3"/>
      <c r="BD17" s="3"/>
      <c r="BE17" s="3"/>
      <c r="BF17" s="3"/>
      <c r="BG17" s="3"/>
      <c r="BH17" s="3"/>
      <c r="BI17" s="3"/>
    </row>
    <row r="18" spans="1:61" x14ac:dyDescent="0.3">
      <c r="A18" s="134" t="s">
        <v>107</v>
      </c>
      <c r="B18" s="134" t="s">
        <v>107</v>
      </c>
      <c r="C18" s="134" t="s">
        <v>107</v>
      </c>
      <c r="D18" s="134" t="s">
        <v>107</v>
      </c>
      <c r="E18" s="134" t="s">
        <v>107</v>
      </c>
      <c r="F18" s="134" t="s">
        <v>107</v>
      </c>
      <c r="G18" s="134" t="s">
        <v>107</v>
      </c>
      <c r="H18" s="134" t="s">
        <v>107</v>
      </c>
      <c r="I18" s="134" t="s">
        <v>107</v>
      </c>
      <c r="J18" s="134" t="s">
        <v>107</v>
      </c>
      <c r="K18" s="134" t="s">
        <v>107</v>
      </c>
      <c r="L18" s="134" t="s">
        <v>107</v>
      </c>
      <c r="M18" s="134" t="s">
        <v>107</v>
      </c>
      <c r="N18" s="134" t="s">
        <v>107</v>
      </c>
      <c r="O18" s="134" t="s">
        <v>107</v>
      </c>
      <c r="P18" s="134" t="s">
        <v>107</v>
      </c>
      <c r="Q18" s="134" t="s">
        <v>107</v>
      </c>
      <c r="R18" s="160">
        <v>45431</v>
      </c>
      <c r="S18" s="161"/>
      <c r="T18" s="161"/>
      <c r="U18" s="153" t="str">
        <f t="shared" si="7"/>
        <v>nedjelja</v>
      </c>
      <c r="V18" s="153"/>
      <c r="W18" s="153"/>
      <c r="X18" s="153"/>
      <c r="Y18" s="153">
        <f t="shared" si="0"/>
        <v>20</v>
      </c>
      <c r="Z18" s="153"/>
      <c r="AA18" s="153"/>
      <c r="AB18" s="160">
        <v>45816</v>
      </c>
      <c r="AC18" s="161"/>
      <c r="AD18" s="161"/>
      <c r="AE18" s="153" t="str">
        <f t="shared" si="4"/>
        <v>nedjelja</v>
      </c>
      <c r="AF18" s="153"/>
      <c r="AG18" s="153"/>
      <c r="AH18" s="153"/>
      <c r="AI18" s="153">
        <f t="shared" si="1"/>
        <v>23</v>
      </c>
      <c r="AJ18" s="153"/>
      <c r="AK18" s="153"/>
      <c r="AL18" s="160">
        <v>46166</v>
      </c>
      <c r="AM18" s="161"/>
      <c r="AN18" s="161"/>
      <c r="AO18" s="153" t="str">
        <f t="shared" si="5"/>
        <v>nedjelja</v>
      </c>
      <c r="AP18" s="153"/>
      <c r="AQ18" s="153"/>
      <c r="AR18" s="153"/>
      <c r="AS18" s="153">
        <f t="shared" si="2"/>
        <v>21</v>
      </c>
      <c r="AT18" s="153"/>
      <c r="AU18" s="153"/>
      <c r="AV18" s="3"/>
      <c r="AW18" s="3"/>
      <c r="AX18" s="3"/>
      <c r="AY18" s="3"/>
      <c r="AZ18" s="3"/>
      <c r="BA18" s="3"/>
      <c r="BB18" s="3"/>
      <c r="BC18" s="3"/>
      <c r="BD18" s="3"/>
      <c r="BE18" s="3"/>
      <c r="BF18" s="3"/>
      <c r="BG18" s="3"/>
      <c r="BH18" s="3"/>
      <c r="BI18" s="3"/>
    </row>
    <row r="19" spans="1:61" x14ac:dyDescent="0.3">
      <c r="A19" s="134" t="s">
        <v>74</v>
      </c>
      <c r="B19" s="134" t="s">
        <v>74</v>
      </c>
      <c r="C19" s="134" t="s">
        <v>74</v>
      </c>
      <c r="D19" s="134" t="s">
        <v>74</v>
      </c>
      <c r="E19" s="134" t="s">
        <v>74</v>
      </c>
      <c r="F19" s="134" t="s">
        <v>74</v>
      </c>
      <c r="G19" s="134" t="s">
        <v>74</v>
      </c>
      <c r="H19" s="134" t="s">
        <v>74</v>
      </c>
      <c r="I19" s="134" t="s">
        <v>74</v>
      </c>
      <c r="J19" s="134" t="s">
        <v>74</v>
      </c>
      <c r="K19" s="134" t="s">
        <v>74</v>
      </c>
      <c r="L19" s="134" t="s">
        <v>74</v>
      </c>
      <c r="M19" s="134" t="s">
        <v>74</v>
      </c>
      <c r="N19" s="134" t="s">
        <v>74</v>
      </c>
      <c r="O19" s="134" t="s">
        <v>74</v>
      </c>
      <c r="P19" s="134" t="s">
        <v>74</v>
      </c>
      <c r="Q19" s="134" t="s">
        <v>74</v>
      </c>
      <c r="R19" s="160">
        <v>45432</v>
      </c>
      <c r="S19" s="161"/>
      <c r="T19" s="161"/>
      <c r="U19" s="153" t="str">
        <f t="shared" si="7"/>
        <v>ponedjeljak</v>
      </c>
      <c r="V19" s="153"/>
      <c r="W19" s="153"/>
      <c r="X19" s="153"/>
      <c r="Y19" s="153">
        <f t="shared" si="0"/>
        <v>21</v>
      </c>
      <c r="Z19" s="153"/>
      <c r="AA19" s="153"/>
      <c r="AB19" s="160">
        <v>45817</v>
      </c>
      <c r="AC19" s="161"/>
      <c r="AD19" s="161"/>
      <c r="AE19" s="153" t="str">
        <f t="shared" si="4"/>
        <v>ponedjeljak</v>
      </c>
      <c r="AF19" s="153"/>
      <c r="AG19" s="153"/>
      <c r="AH19" s="153"/>
      <c r="AI19" s="153">
        <f t="shared" si="1"/>
        <v>24</v>
      </c>
      <c r="AJ19" s="153"/>
      <c r="AK19" s="153"/>
      <c r="AL19" s="160">
        <v>46167</v>
      </c>
      <c r="AM19" s="161"/>
      <c r="AN19" s="161"/>
      <c r="AO19" s="153" t="str">
        <f t="shared" si="5"/>
        <v>ponedjeljak</v>
      </c>
      <c r="AP19" s="153"/>
      <c r="AQ19" s="153"/>
      <c r="AR19" s="153"/>
      <c r="AS19" s="153">
        <f t="shared" si="2"/>
        <v>22</v>
      </c>
      <c r="AT19" s="153"/>
      <c r="AU19" s="153"/>
      <c r="AV19" s="3"/>
      <c r="AW19" s="3"/>
      <c r="AX19" s="3"/>
      <c r="AY19" s="3"/>
      <c r="AZ19" s="3"/>
      <c r="BA19" s="3"/>
      <c r="BB19" s="3"/>
      <c r="BC19" s="3"/>
      <c r="BD19" s="3"/>
      <c r="BE19" s="3"/>
      <c r="BF19" s="3"/>
      <c r="BG19" s="3"/>
      <c r="BH19" s="3"/>
      <c r="BI19" s="3"/>
    </row>
    <row r="20" spans="1:61" x14ac:dyDescent="0.3">
      <c r="A20" s="134" t="s">
        <v>43</v>
      </c>
      <c r="B20" s="134" t="s">
        <v>43</v>
      </c>
      <c r="C20" s="134" t="s">
        <v>43</v>
      </c>
      <c r="D20" s="134" t="s">
        <v>43</v>
      </c>
      <c r="E20" s="134" t="s">
        <v>43</v>
      </c>
      <c r="F20" s="134" t="s">
        <v>43</v>
      </c>
      <c r="G20" s="134" t="s">
        <v>43</v>
      </c>
      <c r="H20" s="134" t="s">
        <v>43</v>
      </c>
      <c r="I20" s="134" t="s">
        <v>43</v>
      </c>
      <c r="J20" s="134" t="s">
        <v>43</v>
      </c>
      <c r="K20" s="134" t="s">
        <v>43</v>
      </c>
      <c r="L20" s="134" t="s">
        <v>43</v>
      </c>
      <c r="M20" s="134" t="s">
        <v>43</v>
      </c>
      <c r="N20" s="134" t="s">
        <v>43</v>
      </c>
      <c r="O20" s="134" t="s">
        <v>43</v>
      </c>
      <c r="P20" s="134" t="s">
        <v>43</v>
      </c>
      <c r="Q20" s="134" t="s">
        <v>43</v>
      </c>
      <c r="R20" s="160">
        <v>45651</v>
      </c>
      <c r="S20" s="161"/>
      <c r="T20" s="161"/>
      <c r="U20" s="153" t="str">
        <f t="shared" si="7"/>
        <v>srijeda</v>
      </c>
      <c r="V20" s="153"/>
      <c r="W20" s="153"/>
      <c r="X20" s="153"/>
      <c r="Y20" s="153">
        <f t="shared" si="0"/>
        <v>52</v>
      </c>
      <c r="Z20" s="153"/>
      <c r="AA20" s="153"/>
      <c r="AB20" s="160">
        <v>46016</v>
      </c>
      <c r="AC20" s="161"/>
      <c r="AD20" s="161"/>
      <c r="AE20" s="153" t="str">
        <f t="shared" si="4"/>
        <v>četvrtak</v>
      </c>
      <c r="AF20" s="153"/>
      <c r="AG20" s="153"/>
      <c r="AH20" s="153"/>
      <c r="AI20" s="153">
        <f t="shared" si="1"/>
        <v>52</v>
      </c>
      <c r="AJ20" s="153"/>
      <c r="AK20" s="153"/>
      <c r="AL20" s="160">
        <v>46381</v>
      </c>
      <c r="AM20" s="161"/>
      <c r="AN20" s="161"/>
      <c r="AO20" s="153" t="str">
        <f t="shared" si="5"/>
        <v>petak</v>
      </c>
      <c r="AP20" s="153"/>
      <c r="AQ20" s="153"/>
      <c r="AR20" s="153"/>
      <c r="AS20" s="153">
        <f t="shared" si="2"/>
        <v>52</v>
      </c>
      <c r="AT20" s="153"/>
      <c r="AU20" s="153"/>
      <c r="AV20" s="3"/>
      <c r="AW20" s="3"/>
      <c r="AX20" s="3"/>
      <c r="AY20" s="3"/>
      <c r="AZ20" s="3"/>
      <c r="BA20" s="3"/>
      <c r="BB20" s="3"/>
      <c r="BC20" s="3"/>
      <c r="BD20" s="3"/>
      <c r="BE20" s="3"/>
      <c r="BF20" s="3"/>
      <c r="BG20" s="3"/>
      <c r="BH20" s="3"/>
      <c r="BI20" s="3"/>
    </row>
    <row r="21" spans="1:61" ht="15" customHeight="1" x14ac:dyDescent="0.3">
      <c r="A21" s="134" t="s">
        <v>742</v>
      </c>
      <c r="B21" s="134" t="s">
        <v>44</v>
      </c>
      <c r="C21" s="134" t="s">
        <v>44</v>
      </c>
      <c r="D21" s="134" t="s">
        <v>44</v>
      </c>
      <c r="E21" s="134" t="s">
        <v>44</v>
      </c>
      <c r="F21" s="134" t="s">
        <v>44</v>
      </c>
      <c r="G21" s="134" t="s">
        <v>44</v>
      </c>
      <c r="H21" s="134" t="s">
        <v>44</v>
      </c>
      <c r="I21" s="134" t="s">
        <v>44</v>
      </c>
      <c r="J21" s="134" t="s">
        <v>44</v>
      </c>
      <c r="K21" s="134" t="s">
        <v>44</v>
      </c>
      <c r="L21" s="134" t="s">
        <v>44</v>
      </c>
      <c r="M21" s="134" t="s">
        <v>44</v>
      </c>
      <c r="N21" s="134" t="s">
        <v>44</v>
      </c>
      <c r="O21" s="134" t="s">
        <v>44</v>
      </c>
      <c r="P21" s="134" t="s">
        <v>44</v>
      </c>
      <c r="Q21" s="134" t="s">
        <v>44</v>
      </c>
      <c r="R21" s="160">
        <v>45652</v>
      </c>
      <c r="S21" s="161"/>
      <c r="T21" s="161"/>
      <c r="U21" s="153" t="str">
        <f t="shared" si="7"/>
        <v>četvrtak</v>
      </c>
      <c r="V21" s="153"/>
      <c r="W21" s="153"/>
      <c r="X21" s="153"/>
      <c r="Y21" s="153">
        <f t="shared" si="0"/>
        <v>52</v>
      </c>
      <c r="Z21" s="153"/>
      <c r="AA21" s="153"/>
      <c r="AB21" s="160">
        <v>46017</v>
      </c>
      <c r="AC21" s="161"/>
      <c r="AD21" s="161"/>
      <c r="AE21" s="153" t="str">
        <f t="shared" si="4"/>
        <v>petak</v>
      </c>
      <c r="AF21" s="153"/>
      <c r="AG21" s="153"/>
      <c r="AH21" s="153"/>
      <c r="AI21" s="153">
        <f t="shared" si="1"/>
        <v>52</v>
      </c>
      <c r="AJ21" s="153"/>
      <c r="AK21" s="153"/>
      <c r="AL21" s="160">
        <v>46382</v>
      </c>
      <c r="AM21" s="161"/>
      <c r="AN21" s="161"/>
      <c r="AO21" s="153" t="str">
        <f t="shared" si="5"/>
        <v>subota</v>
      </c>
      <c r="AP21" s="153"/>
      <c r="AQ21" s="153"/>
      <c r="AR21" s="153"/>
      <c r="AS21" s="153">
        <f t="shared" si="2"/>
        <v>52</v>
      </c>
      <c r="AT21" s="153"/>
      <c r="AU21" s="153"/>
      <c r="AV21" s="3"/>
      <c r="AW21" s="3"/>
      <c r="AX21" s="3"/>
      <c r="AY21" s="3"/>
      <c r="AZ21" s="3"/>
      <c r="BA21" s="3"/>
      <c r="BB21" s="3"/>
      <c r="BC21" s="3"/>
      <c r="BD21" s="3"/>
      <c r="BE21" s="3"/>
      <c r="BF21" s="3"/>
      <c r="BG21" s="3"/>
      <c r="BH21" s="3"/>
      <c r="BI21" s="3"/>
    </row>
    <row r="22" spans="1:61" x14ac:dyDescent="0.3">
      <c r="A22" s="138" t="s">
        <v>308</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3"/>
      <c r="AW22" s="3"/>
      <c r="AX22" s="3"/>
      <c r="AY22" s="3"/>
      <c r="AZ22" s="3"/>
      <c r="BA22" s="3"/>
      <c r="BB22" s="3"/>
      <c r="BC22" s="3"/>
      <c r="BD22" s="3"/>
      <c r="BE22" s="3"/>
      <c r="BF22" s="3"/>
      <c r="BG22" s="3"/>
      <c r="BH22" s="3"/>
      <c r="BI22" s="3"/>
    </row>
    <row r="23" spans="1:6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15" customHeight="1" x14ac:dyDescent="0.35">
      <c r="A24" s="144" t="s">
        <v>109</v>
      </c>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6"/>
      <c r="AV24" s="3"/>
      <c r="AW24" s="3"/>
      <c r="AX24" s="3"/>
      <c r="AY24" s="3"/>
      <c r="AZ24" s="3"/>
      <c r="BA24" s="3"/>
      <c r="BB24" s="3"/>
      <c r="BC24" s="3"/>
      <c r="BD24" s="3"/>
      <c r="BE24" s="3"/>
      <c r="BF24" s="3"/>
      <c r="BG24" s="3"/>
      <c r="BH24" s="3"/>
      <c r="BI24" s="3"/>
    </row>
    <row r="25" spans="1:61" ht="33.75" customHeight="1" x14ac:dyDescent="0.3">
      <c r="A25" s="129" t="s">
        <v>798</v>
      </c>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1"/>
      <c r="AW25" s="3"/>
      <c r="AX25" s="3"/>
      <c r="AY25" s="3"/>
      <c r="AZ25" s="3"/>
      <c r="BA25" s="3"/>
      <c r="BB25" s="3"/>
      <c r="BC25" s="3"/>
      <c r="BD25" s="3"/>
      <c r="BE25" s="3"/>
      <c r="BF25" s="3"/>
      <c r="BG25" s="3"/>
      <c r="BH25" s="3"/>
      <c r="BI25" s="3"/>
    </row>
    <row r="26" spans="1:61" hidden="1" x14ac:dyDescent="0.3"/>
    <row r="27" spans="1:61" hidden="1" x14ac:dyDescent="0.3"/>
    <row r="28" spans="1:61" hidden="1" x14ac:dyDescent="0.3"/>
    <row r="29" spans="1:61" hidden="1" x14ac:dyDescent="0.3"/>
    <row r="30" spans="1:61" hidden="1" x14ac:dyDescent="0.3"/>
    <row r="31" spans="1:61" hidden="1" x14ac:dyDescent="0.3"/>
    <row r="32" spans="1:61" hidden="1" x14ac:dyDescent="0.3"/>
    <row r="33" s="4" customFormat="1" hidden="1" x14ac:dyDescent="0.3"/>
    <row r="34" s="4" customFormat="1" hidden="1" x14ac:dyDescent="0.3"/>
    <row r="35" s="4" customFormat="1" hidden="1" x14ac:dyDescent="0.3"/>
    <row r="36" s="4" customFormat="1" hidden="1" x14ac:dyDescent="0.3"/>
    <row r="37" s="4" customFormat="1" hidden="1" x14ac:dyDescent="0.3"/>
    <row r="38" s="4" customFormat="1" hidden="1" x14ac:dyDescent="0.3"/>
    <row r="39" s="4" customFormat="1" hidden="1" x14ac:dyDescent="0.3"/>
    <row r="40" s="4" customFormat="1" hidden="1" x14ac:dyDescent="0.3"/>
    <row r="41" s="4" customFormat="1" hidden="1" x14ac:dyDescent="0.3"/>
    <row r="42" s="4" customFormat="1" hidden="1" x14ac:dyDescent="0.3"/>
    <row r="43" s="4" customFormat="1" hidden="1" x14ac:dyDescent="0.3"/>
    <row r="44" s="4" customFormat="1" hidden="1" x14ac:dyDescent="0.3"/>
    <row r="45" s="4" customFormat="1" hidden="1" x14ac:dyDescent="0.3"/>
    <row r="46" s="4" customFormat="1" hidden="1" x14ac:dyDescent="0.3"/>
    <row r="47" s="4" customFormat="1" hidden="1" x14ac:dyDescent="0.3"/>
    <row r="48" s="4" customFormat="1" hidden="1" x14ac:dyDescent="0.3"/>
    <row r="49" s="4" customFormat="1" hidden="1" x14ac:dyDescent="0.3"/>
    <row r="50" s="4" customFormat="1" hidden="1" x14ac:dyDescent="0.3"/>
    <row r="51" s="4" customFormat="1" hidden="1" x14ac:dyDescent="0.3"/>
    <row r="52" s="4" customFormat="1" hidden="1" x14ac:dyDescent="0.3"/>
    <row r="53" s="4" customFormat="1" hidden="1" x14ac:dyDescent="0.3"/>
    <row r="54" s="4" customFormat="1" hidden="1" x14ac:dyDescent="0.3"/>
    <row r="55" s="4" customFormat="1" hidden="1" x14ac:dyDescent="0.3"/>
    <row r="56" s="4" customFormat="1" hidden="1" x14ac:dyDescent="0.3"/>
    <row r="57" s="4" customFormat="1" hidden="1" x14ac:dyDescent="0.3"/>
    <row r="58" s="4" customFormat="1" hidden="1" x14ac:dyDescent="0.3"/>
    <row r="59" s="4" customFormat="1" hidden="1" x14ac:dyDescent="0.3"/>
    <row r="60" s="4" customFormat="1" hidden="1" x14ac:dyDescent="0.3"/>
    <row r="61" s="4" customFormat="1" hidden="1" x14ac:dyDescent="0.3"/>
    <row r="62" s="4" customFormat="1" hidden="1" x14ac:dyDescent="0.3"/>
    <row r="63" s="4" customFormat="1" hidden="1" x14ac:dyDescent="0.3"/>
    <row r="64" s="4" customFormat="1" hidden="1" x14ac:dyDescent="0.3"/>
    <row r="65" s="4" customFormat="1" hidden="1" x14ac:dyDescent="0.3"/>
    <row r="66" s="4" customFormat="1" hidden="1" x14ac:dyDescent="0.3"/>
    <row r="67" s="4" customFormat="1" hidden="1" x14ac:dyDescent="0.3"/>
    <row r="68" s="4" customFormat="1" hidden="1" x14ac:dyDescent="0.3"/>
    <row r="69" s="4" customFormat="1" hidden="1" x14ac:dyDescent="0.3"/>
    <row r="70" s="4" customFormat="1" hidden="1" x14ac:dyDescent="0.3"/>
    <row r="71" s="4" customFormat="1" hidden="1" x14ac:dyDescent="0.3"/>
    <row r="72" s="4" customFormat="1" hidden="1" x14ac:dyDescent="0.3"/>
    <row r="73" s="4" customFormat="1" hidden="1" x14ac:dyDescent="0.3"/>
    <row r="74" s="4" customFormat="1" hidden="1" x14ac:dyDescent="0.3"/>
    <row r="75" s="4" customFormat="1" hidden="1" x14ac:dyDescent="0.3"/>
    <row r="76" s="4" customFormat="1" hidden="1" x14ac:dyDescent="0.3"/>
    <row r="77" s="4" customFormat="1" hidden="1" x14ac:dyDescent="0.3"/>
    <row r="78" s="4" customFormat="1" hidden="1" x14ac:dyDescent="0.3"/>
    <row r="79" s="4" customFormat="1" hidden="1" x14ac:dyDescent="0.3"/>
    <row r="80" s="4" customFormat="1" hidden="1" x14ac:dyDescent="0.3"/>
    <row r="81" s="4" customFormat="1" hidden="1" x14ac:dyDescent="0.3"/>
    <row r="82" s="4" customFormat="1" hidden="1" x14ac:dyDescent="0.3"/>
    <row r="83" s="4" customFormat="1" hidden="1" x14ac:dyDescent="0.3"/>
    <row r="84" s="4" customFormat="1" hidden="1" x14ac:dyDescent="0.3"/>
    <row r="85" s="4" customFormat="1" hidden="1" x14ac:dyDescent="0.3"/>
    <row r="86" s="4" customFormat="1" hidden="1" x14ac:dyDescent="0.3"/>
    <row r="87" s="4" customFormat="1" hidden="1" x14ac:dyDescent="0.3"/>
    <row r="88" s="4" customFormat="1" hidden="1" x14ac:dyDescent="0.3"/>
    <row r="89" s="4" customFormat="1" hidden="1" x14ac:dyDescent="0.3"/>
    <row r="90" s="4" customFormat="1" hidden="1" x14ac:dyDescent="0.3"/>
    <row r="91" s="4" customFormat="1" hidden="1" x14ac:dyDescent="0.3"/>
    <row r="92" s="4" customFormat="1" hidden="1" x14ac:dyDescent="0.3"/>
    <row r="93" s="4" customFormat="1" hidden="1" x14ac:dyDescent="0.3"/>
    <row r="94" s="4" customFormat="1" hidden="1" x14ac:dyDescent="0.3"/>
    <row r="95" s="4" customFormat="1" hidden="1" x14ac:dyDescent="0.3"/>
    <row r="96" s="4" customFormat="1" hidden="1" x14ac:dyDescent="0.3"/>
    <row r="97" spans="1:61" hidden="1" x14ac:dyDescent="0.3"/>
    <row r="98" spans="1:61" hidden="1" x14ac:dyDescent="0.3"/>
    <row r="99" spans="1:61" hidden="1" x14ac:dyDescent="0.3"/>
    <row r="100" spans="1:61" hidden="1" x14ac:dyDescent="0.3"/>
    <row r="101" spans="1:61" hidden="1" x14ac:dyDescent="0.3"/>
    <row r="102" spans="1:61" hidden="1" x14ac:dyDescent="0.3"/>
    <row r="103" spans="1:61" hidden="1" x14ac:dyDescent="0.3"/>
    <row r="104" spans="1:61" hidden="1" x14ac:dyDescent="0.3"/>
    <row r="105" spans="1:61" hidden="1" x14ac:dyDescent="0.3"/>
    <row r="106" spans="1:61" x14ac:dyDescent="0.3">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row>
    <row r="107" spans="1:61"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8">F107&amp;G107</f>
        <v xml:space="preserve">    </v>
      </c>
      <c r="K107" s="4">
        <f>AI9</f>
        <v>1</v>
      </c>
      <c r="L107" s="4" t="str">
        <f>AE9</f>
        <v>srijeda</v>
      </c>
      <c r="M107" s="4" t="str">
        <f t="shared" ref="M107:M138" si="9">K107&amp;L107</f>
        <v>1srijeda</v>
      </c>
      <c r="BC107" s="14"/>
      <c r="BD107" s="14"/>
      <c r="BE107" s="14"/>
      <c r="BF107" s="14"/>
    </row>
    <row r="108" spans="1:61" hidden="1" x14ac:dyDescent="0.3">
      <c r="B108" s="18">
        <v>2</v>
      </c>
      <c r="C108" s="4" t="s">
        <v>619</v>
      </c>
      <c r="D108" s="4" t="s">
        <v>620</v>
      </c>
      <c r="E108" s="14" t="str">
        <f t="shared" ref="E108:E159" si="10">_xlfn.IFNA(IF(MATCH(B108,$K$107:$K$159,0)," "),"  ")</f>
        <v xml:space="preserve">  </v>
      </c>
      <c r="F108" s="19" t="str">
        <f t="shared" ref="F108:G159" si="11">_xlfn.IFNA(IF(MATCH(C108,$M$107:$M$159,0),"   "),"  ")</f>
        <v xml:space="preserve">  </v>
      </c>
      <c r="G108" s="19" t="str">
        <f t="shared" si="11"/>
        <v xml:space="preserve">  </v>
      </c>
      <c r="H108" s="4" t="str">
        <f t="shared" si="8"/>
        <v xml:space="preserve">    </v>
      </c>
      <c r="J108" s="14"/>
      <c r="K108" s="4">
        <f t="shared" ref="K108:K121" si="12">AI10</f>
        <v>16</v>
      </c>
      <c r="L108" s="4" t="str">
        <f t="shared" ref="L108:L121" si="13">AE10</f>
        <v>četvrtak</v>
      </c>
      <c r="M108" s="4" t="str">
        <f t="shared" ref="M108:M121" si="14">K108&amp;L108</f>
        <v>16četvrtak</v>
      </c>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1" hidden="1" x14ac:dyDescent="0.3">
      <c r="B109" s="18">
        <v>3</v>
      </c>
      <c r="C109" s="4" t="s">
        <v>621</v>
      </c>
      <c r="D109" s="4" t="s">
        <v>622</v>
      </c>
      <c r="E109" s="14" t="str">
        <f t="shared" si="10"/>
        <v xml:space="preserve">  </v>
      </c>
      <c r="F109" s="19" t="str">
        <f t="shared" si="11"/>
        <v xml:space="preserve">  </v>
      </c>
      <c r="G109" s="19" t="str">
        <f t="shared" si="11"/>
        <v xml:space="preserve">  </v>
      </c>
      <c r="H109" s="4" t="str">
        <f t="shared" si="8"/>
        <v xml:space="preserve">    </v>
      </c>
      <c r="K109" s="4">
        <f t="shared" si="12"/>
        <v>16</v>
      </c>
      <c r="L109" s="4" t="str">
        <f t="shared" si="13"/>
        <v>petak</v>
      </c>
      <c r="M109" s="4" t="str">
        <f t="shared" si="14"/>
        <v>16petak</v>
      </c>
    </row>
    <row r="110" spans="1:61" hidden="1" x14ac:dyDescent="0.3">
      <c r="B110" s="18">
        <v>4</v>
      </c>
      <c r="C110" s="4" t="s">
        <v>623</v>
      </c>
      <c r="D110" s="4" t="s">
        <v>624</v>
      </c>
      <c r="E110" s="14" t="str">
        <f t="shared" si="10"/>
        <v xml:space="preserve">  </v>
      </c>
      <c r="F110" s="19" t="str">
        <f t="shared" si="11"/>
        <v xml:space="preserve">  </v>
      </c>
      <c r="G110" s="19" t="str">
        <f t="shared" si="11"/>
        <v xml:space="preserve">  </v>
      </c>
      <c r="H110" s="4" t="str">
        <f t="shared" si="8"/>
        <v xml:space="preserve">    </v>
      </c>
      <c r="K110" s="4">
        <f t="shared" si="12"/>
        <v>16</v>
      </c>
      <c r="L110" s="4" t="str">
        <f t="shared" si="13"/>
        <v>nedjelja</v>
      </c>
      <c r="M110" s="4" t="str">
        <f t="shared" si="14"/>
        <v>16nedjelja</v>
      </c>
    </row>
    <row r="111" spans="1:61" hidden="1" x14ac:dyDescent="0.3">
      <c r="B111" s="18">
        <v>5</v>
      </c>
      <c r="C111" s="4" t="s">
        <v>625</v>
      </c>
      <c r="D111" s="4" t="s">
        <v>626</v>
      </c>
      <c r="E111" s="14" t="str">
        <f t="shared" si="10"/>
        <v xml:space="preserve">  </v>
      </c>
      <c r="F111" s="19" t="str">
        <f t="shared" si="11"/>
        <v xml:space="preserve">  </v>
      </c>
      <c r="G111" s="19" t="str">
        <f t="shared" si="11"/>
        <v xml:space="preserve">  </v>
      </c>
      <c r="H111" s="4" t="str">
        <f t="shared" si="8"/>
        <v xml:space="preserve">    </v>
      </c>
      <c r="K111" s="4">
        <f t="shared" si="12"/>
        <v>17</v>
      </c>
      <c r="L111" s="4" t="str">
        <f t="shared" si="13"/>
        <v>ponedjeljak</v>
      </c>
      <c r="M111" s="4" t="str">
        <f t="shared" si="14"/>
        <v>17ponedjeljak</v>
      </c>
    </row>
    <row r="112" spans="1:61" hidden="1" x14ac:dyDescent="0.3">
      <c r="B112" s="18">
        <v>6</v>
      </c>
      <c r="C112" s="4" t="s">
        <v>627</v>
      </c>
      <c r="D112" s="4" t="s">
        <v>628</v>
      </c>
      <c r="E112" s="14" t="str">
        <f t="shared" si="10"/>
        <v xml:space="preserve">  </v>
      </c>
      <c r="F112" s="19" t="str">
        <f t="shared" si="11"/>
        <v xml:space="preserve">  </v>
      </c>
      <c r="G112" s="19" t="str">
        <f t="shared" si="11"/>
        <v xml:space="preserve">  </v>
      </c>
      <c r="H112" s="4" t="str">
        <f t="shared" si="8"/>
        <v xml:space="preserve">    </v>
      </c>
      <c r="K112" s="4">
        <f t="shared" si="12"/>
        <v>17</v>
      </c>
      <c r="L112" s="4" t="str">
        <f t="shared" si="13"/>
        <v>subota</v>
      </c>
      <c r="M112" s="4" t="str">
        <f t="shared" si="14"/>
        <v>17subota</v>
      </c>
    </row>
    <row r="113" spans="2:13" hidden="1" x14ac:dyDescent="0.3">
      <c r="B113" s="18">
        <v>7</v>
      </c>
      <c r="C113" s="4" t="s">
        <v>629</v>
      </c>
      <c r="D113" s="4" t="s">
        <v>630</v>
      </c>
      <c r="E113" s="14" t="str">
        <f t="shared" si="10"/>
        <v xml:space="preserve">  </v>
      </c>
      <c r="F113" s="19" t="str">
        <f t="shared" si="11"/>
        <v xml:space="preserve">  </v>
      </c>
      <c r="G113" s="19" t="str">
        <f t="shared" si="11"/>
        <v xml:space="preserve">  </v>
      </c>
      <c r="H113" s="4" t="str">
        <f t="shared" si="8"/>
        <v xml:space="preserve">    </v>
      </c>
      <c r="K113" s="4">
        <f t="shared" si="12"/>
        <v>18</v>
      </c>
      <c r="L113" s="4" t="str">
        <f t="shared" si="13"/>
        <v>četvrtak</v>
      </c>
      <c r="M113" s="4" t="str">
        <f t="shared" si="14"/>
        <v>18četvrtak</v>
      </c>
    </row>
    <row r="114" spans="2:13" hidden="1" x14ac:dyDescent="0.3">
      <c r="B114" s="18">
        <v>8</v>
      </c>
      <c r="C114" s="4" t="s">
        <v>631</v>
      </c>
      <c r="D114" s="4" t="s">
        <v>632</v>
      </c>
      <c r="E114" s="14" t="str">
        <f t="shared" si="10"/>
        <v xml:space="preserve">  </v>
      </c>
      <c r="F114" s="19" t="str">
        <f t="shared" si="11"/>
        <v xml:space="preserve">  </v>
      </c>
      <c r="G114" s="19" t="str">
        <f t="shared" si="11"/>
        <v xml:space="preserve">  </v>
      </c>
      <c r="H114" s="4" t="str">
        <f t="shared" si="8"/>
        <v xml:space="preserve">    </v>
      </c>
      <c r="K114" s="4">
        <f t="shared" si="12"/>
        <v>22</v>
      </c>
      <c r="L114" s="4" t="str">
        <f t="shared" si="13"/>
        <v>četvrtak</v>
      </c>
      <c r="M114" s="4" t="str">
        <f t="shared" si="14"/>
        <v>22četvrtak</v>
      </c>
    </row>
    <row r="115" spans="2:13" hidden="1" x14ac:dyDescent="0.3">
      <c r="B115" s="18">
        <v>9</v>
      </c>
      <c r="C115" s="4" t="s">
        <v>633</v>
      </c>
      <c r="D115" s="4" t="s">
        <v>634</v>
      </c>
      <c r="E115" s="14" t="str">
        <f t="shared" si="10"/>
        <v xml:space="preserve">  </v>
      </c>
      <c r="F115" s="19" t="str">
        <f t="shared" si="11"/>
        <v xml:space="preserve">  </v>
      </c>
      <c r="G115" s="19" t="str">
        <f t="shared" si="11"/>
        <v xml:space="preserve">  </v>
      </c>
      <c r="H115" s="4" t="str">
        <f t="shared" si="8"/>
        <v xml:space="preserve">    </v>
      </c>
      <c r="K115" s="4">
        <f t="shared" si="12"/>
        <v>23</v>
      </c>
      <c r="L115" s="4" t="str">
        <f t="shared" si="13"/>
        <v>četvrtak</v>
      </c>
      <c r="M115" s="4" t="str">
        <f t="shared" si="14"/>
        <v>23četvrtak</v>
      </c>
    </row>
    <row r="116" spans="2:13" hidden="1" x14ac:dyDescent="0.3">
      <c r="B116" s="18">
        <v>10</v>
      </c>
      <c r="C116" s="4" t="s">
        <v>635</v>
      </c>
      <c r="D116" s="4" t="s">
        <v>636</v>
      </c>
      <c r="E116" s="14" t="str">
        <f t="shared" si="10"/>
        <v xml:space="preserve">  </v>
      </c>
      <c r="F116" s="19" t="str">
        <f t="shared" si="11"/>
        <v xml:space="preserve">  </v>
      </c>
      <c r="G116" s="19" t="str">
        <f t="shared" si="11"/>
        <v xml:space="preserve">  </v>
      </c>
      <c r="H116" s="4" t="str">
        <f t="shared" si="8"/>
        <v xml:space="preserve">    </v>
      </c>
      <c r="K116" s="4">
        <f t="shared" si="12"/>
        <v>23</v>
      </c>
      <c r="L116" s="4" t="str">
        <f t="shared" si="13"/>
        <v>nedjelja</v>
      </c>
      <c r="M116" s="4" t="str">
        <f t="shared" si="14"/>
        <v>23nedjelja</v>
      </c>
    </row>
    <row r="117" spans="2:13" hidden="1" x14ac:dyDescent="0.3">
      <c r="B117" s="18">
        <v>11</v>
      </c>
      <c r="C117" s="4" t="s">
        <v>637</v>
      </c>
      <c r="D117" s="4" t="s">
        <v>638</v>
      </c>
      <c r="E117" s="14" t="str">
        <f t="shared" si="10"/>
        <v xml:space="preserve">  </v>
      </c>
      <c r="F117" s="19" t="str">
        <f t="shared" si="11"/>
        <v xml:space="preserve">  </v>
      </c>
      <c r="G117" s="19" t="str">
        <f t="shared" si="11"/>
        <v xml:space="preserve">  </v>
      </c>
      <c r="H117" s="4" t="str">
        <f t="shared" si="8"/>
        <v xml:space="preserve">    </v>
      </c>
      <c r="K117" s="4">
        <f t="shared" si="12"/>
        <v>24</v>
      </c>
      <c r="L117" s="4" t="str">
        <f t="shared" si="13"/>
        <v>ponedjeljak</v>
      </c>
      <c r="M117" s="4" t="str">
        <f t="shared" si="14"/>
        <v>24ponedjeljak</v>
      </c>
    </row>
    <row r="118" spans="2:13" hidden="1" x14ac:dyDescent="0.3">
      <c r="B118" s="18">
        <v>12</v>
      </c>
      <c r="C118" s="4" t="s">
        <v>639</v>
      </c>
      <c r="D118" s="4" t="s">
        <v>640</v>
      </c>
      <c r="E118" s="14" t="str">
        <f t="shared" si="10"/>
        <v xml:space="preserve">  </v>
      </c>
      <c r="F118" s="19" t="str">
        <f t="shared" si="11"/>
        <v xml:space="preserve">  </v>
      </c>
      <c r="G118" s="19" t="str">
        <f t="shared" si="11"/>
        <v xml:space="preserve">  </v>
      </c>
      <c r="H118" s="4" t="str">
        <f t="shared" si="8"/>
        <v xml:space="preserve">    </v>
      </c>
      <c r="K118" s="4">
        <f t="shared" si="12"/>
        <v>52</v>
      </c>
      <c r="L118" s="4" t="str">
        <f t="shared" si="13"/>
        <v>četvrtak</v>
      </c>
      <c r="M118" s="4" t="str">
        <f t="shared" si="14"/>
        <v>52četvrtak</v>
      </c>
    </row>
    <row r="119" spans="2:13" hidden="1" x14ac:dyDescent="0.3">
      <c r="B119" s="18">
        <v>13</v>
      </c>
      <c r="C119" s="4" t="s">
        <v>641</v>
      </c>
      <c r="D119" s="4" t="s">
        <v>642</v>
      </c>
      <c r="E119" s="14" t="str">
        <f t="shared" si="10"/>
        <v xml:space="preserve">  </v>
      </c>
      <c r="F119" s="19" t="str">
        <f t="shared" si="11"/>
        <v xml:space="preserve">  </v>
      </c>
      <c r="G119" s="19" t="str">
        <f t="shared" si="11"/>
        <v xml:space="preserve">  </v>
      </c>
      <c r="H119" s="4" t="str">
        <f t="shared" si="8"/>
        <v xml:space="preserve">    </v>
      </c>
      <c r="K119" s="4">
        <f t="shared" si="12"/>
        <v>52</v>
      </c>
      <c r="L119" s="4" t="str">
        <f t="shared" si="13"/>
        <v>petak</v>
      </c>
      <c r="M119" s="4" t="str">
        <f t="shared" si="14"/>
        <v>52petak</v>
      </c>
    </row>
    <row r="120" spans="2:13" hidden="1" x14ac:dyDescent="0.3">
      <c r="B120" s="18">
        <v>14</v>
      </c>
      <c r="C120" s="4" t="s">
        <v>643</v>
      </c>
      <c r="D120" s="4" t="s">
        <v>644</v>
      </c>
      <c r="E120" s="14" t="str">
        <f t="shared" si="10"/>
        <v xml:space="preserve">  </v>
      </c>
      <c r="F120" s="19" t="str">
        <f t="shared" si="11"/>
        <v xml:space="preserve">  </v>
      </c>
      <c r="G120" s="19" t="str">
        <f t="shared" si="11"/>
        <v xml:space="preserve">  </v>
      </c>
      <c r="H120" s="4" t="str">
        <f t="shared" si="8"/>
        <v xml:space="preserve">    </v>
      </c>
      <c r="K120" s="4">
        <f t="shared" si="12"/>
        <v>0</v>
      </c>
      <c r="L120" s="4">
        <f t="shared" si="13"/>
        <v>0</v>
      </c>
      <c r="M120" s="4" t="str">
        <f t="shared" si="14"/>
        <v>00</v>
      </c>
    </row>
    <row r="121" spans="2:13" hidden="1" x14ac:dyDescent="0.3">
      <c r="B121" s="18">
        <v>15</v>
      </c>
      <c r="C121" s="4" t="s">
        <v>645</v>
      </c>
      <c r="D121" s="4" t="s">
        <v>646</v>
      </c>
      <c r="E121" s="14" t="str">
        <f t="shared" si="10"/>
        <v xml:space="preserve">  </v>
      </c>
      <c r="F121" s="19" t="str">
        <f t="shared" si="11"/>
        <v xml:space="preserve">  </v>
      </c>
      <c r="G121" s="19" t="str">
        <f t="shared" si="11"/>
        <v xml:space="preserve">  </v>
      </c>
      <c r="H121" s="4" t="str">
        <f t="shared" si="8"/>
        <v xml:space="preserve">    </v>
      </c>
      <c r="K121" s="4">
        <f t="shared" si="12"/>
        <v>0</v>
      </c>
      <c r="L121" s="4">
        <f t="shared" si="13"/>
        <v>0</v>
      </c>
      <c r="M121" s="4" t="str">
        <f t="shared" si="14"/>
        <v>00</v>
      </c>
    </row>
    <row r="122" spans="2:13" hidden="1" x14ac:dyDescent="0.3">
      <c r="B122" s="18">
        <v>16</v>
      </c>
      <c r="C122" s="4" t="s">
        <v>647</v>
      </c>
      <c r="D122" s="4" t="s">
        <v>648</v>
      </c>
      <c r="E122" s="14" t="str">
        <f t="shared" si="10"/>
        <v xml:space="preserve"> </v>
      </c>
      <c r="F122" s="19" t="str">
        <f t="shared" si="11"/>
        <v xml:space="preserve">  </v>
      </c>
      <c r="G122" s="19" t="str">
        <f t="shared" si="11"/>
        <v xml:space="preserve">   </v>
      </c>
      <c r="H122" s="4" t="str">
        <f t="shared" si="8"/>
        <v xml:space="preserve">     </v>
      </c>
      <c r="K122" s="4">
        <f t="shared" ref="K122:K159" si="15">AI24</f>
        <v>0</v>
      </c>
      <c r="L122" s="4">
        <f t="shared" ref="L122:L159" si="16">AE24</f>
        <v>0</v>
      </c>
      <c r="M122" s="4" t="str">
        <f t="shared" si="9"/>
        <v>00</v>
      </c>
    </row>
    <row r="123" spans="2:13" hidden="1" x14ac:dyDescent="0.3">
      <c r="B123" s="18">
        <v>17</v>
      </c>
      <c r="C123" s="4" t="s">
        <v>649</v>
      </c>
      <c r="D123" s="4" t="s">
        <v>650</v>
      </c>
      <c r="E123" s="14" t="str">
        <f t="shared" si="10"/>
        <v xml:space="preserve"> </v>
      </c>
      <c r="F123" s="19" t="str">
        <f t="shared" si="11"/>
        <v xml:space="preserve">   </v>
      </c>
      <c r="G123" s="19" t="str">
        <f t="shared" si="11"/>
        <v xml:space="preserve">  </v>
      </c>
      <c r="H123" s="4" t="str">
        <f t="shared" si="8"/>
        <v xml:space="preserve">     </v>
      </c>
      <c r="K123" s="4">
        <f t="shared" si="15"/>
        <v>0</v>
      </c>
      <c r="L123" s="4">
        <f t="shared" si="16"/>
        <v>0</v>
      </c>
      <c r="M123" s="4" t="str">
        <f t="shared" si="9"/>
        <v>00</v>
      </c>
    </row>
    <row r="124" spans="2:13" hidden="1" x14ac:dyDescent="0.3">
      <c r="B124" s="18">
        <v>18</v>
      </c>
      <c r="C124" s="4" t="s">
        <v>651</v>
      </c>
      <c r="D124" s="4" t="s">
        <v>652</v>
      </c>
      <c r="E124" s="14" t="str">
        <f t="shared" si="10"/>
        <v xml:space="preserve"> </v>
      </c>
      <c r="F124" s="19" t="str">
        <f t="shared" si="11"/>
        <v xml:space="preserve">  </v>
      </c>
      <c r="G124" s="19" t="str">
        <f t="shared" si="11"/>
        <v xml:space="preserve">  </v>
      </c>
      <c r="H124" s="4" t="str">
        <f t="shared" si="8"/>
        <v xml:space="preserve">    </v>
      </c>
      <c r="K124" s="4">
        <f t="shared" si="15"/>
        <v>0</v>
      </c>
      <c r="L124" s="4">
        <f t="shared" si="16"/>
        <v>0</v>
      </c>
      <c r="M124" s="4" t="str">
        <f t="shared" si="9"/>
        <v>00</v>
      </c>
    </row>
    <row r="125" spans="2:13" hidden="1" x14ac:dyDescent="0.3">
      <c r="B125" s="18">
        <v>19</v>
      </c>
      <c r="C125" s="4" t="s">
        <v>653</v>
      </c>
      <c r="D125" s="4" t="s">
        <v>654</v>
      </c>
      <c r="E125" s="14" t="str">
        <f t="shared" si="10"/>
        <v xml:space="preserve">  </v>
      </c>
      <c r="F125" s="19" t="str">
        <f t="shared" si="11"/>
        <v xml:space="preserve">  </v>
      </c>
      <c r="G125" s="19" t="str">
        <f t="shared" si="11"/>
        <v xml:space="preserve">  </v>
      </c>
      <c r="H125" s="4" t="str">
        <f t="shared" si="8"/>
        <v xml:space="preserve">    </v>
      </c>
      <c r="K125" s="4">
        <f t="shared" si="15"/>
        <v>0</v>
      </c>
      <c r="L125" s="4">
        <f t="shared" si="16"/>
        <v>0</v>
      </c>
      <c r="M125" s="4" t="str">
        <f t="shared" si="9"/>
        <v>00</v>
      </c>
    </row>
    <row r="126" spans="2:13" hidden="1" x14ac:dyDescent="0.3">
      <c r="B126" s="18">
        <v>20</v>
      </c>
      <c r="C126" s="4" t="s">
        <v>655</v>
      </c>
      <c r="D126" s="4" t="s">
        <v>656</v>
      </c>
      <c r="E126" s="14" t="str">
        <f t="shared" si="10"/>
        <v xml:space="preserve">  </v>
      </c>
      <c r="F126" s="19" t="str">
        <f t="shared" si="11"/>
        <v xml:space="preserve">  </v>
      </c>
      <c r="G126" s="19" t="str">
        <f t="shared" si="11"/>
        <v xml:space="preserve">  </v>
      </c>
      <c r="H126" s="4" t="str">
        <f t="shared" si="8"/>
        <v xml:space="preserve">    </v>
      </c>
      <c r="K126" s="4">
        <f t="shared" si="15"/>
        <v>0</v>
      </c>
      <c r="L126" s="4">
        <f t="shared" si="16"/>
        <v>0</v>
      </c>
      <c r="M126" s="4" t="str">
        <f t="shared" si="9"/>
        <v>00</v>
      </c>
    </row>
    <row r="127" spans="2:13" hidden="1" x14ac:dyDescent="0.3">
      <c r="B127" s="18">
        <v>21</v>
      </c>
      <c r="C127" s="4" t="s">
        <v>657</v>
      </c>
      <c r="D127" s="4" t="s">
        <v>658</v>
      </c>
      <c r="E127" s="14" t="str">
        <f t="shared" si="10"/>
        <v xml:space="preserve">  </v>
      </c>
      <c r="F127" s="19" t="str">
        <f t="shared" si="11"/>
        <v xml:space="preserve">  </v>
      </c>
      <c r="G127" s="19" t="str">
        <f t="shared" si="11"/>
        <v xml:space="preserve">  </v>
      </c>
      <c r="H127" s="4" t="str">
        <f t="shared" si="8"/>
        <v xml:space="preserve">    </v>
      </c>
      <c r="K127" s="4">
        <f t="shared" si="15"/>
        <v>0</v>
      </c>
      <c r="L127" s="4">
        <f t="shared" si="16"/>
        <v>0</v>
      </c>
      <c r="M127" s="4" t="str">
        <f t="shared" si="9"/>
        <v>00</v>
      </c>
    </row>
    <row r="128" spans="2:13" hidden="1" x14ac:dyDescent="0.3">
      <c r="B128" s="18">
        <v>22</v>
      </c>
      <c r="C128" s="4" t="s">
        <v>659</v>
      </c>
      <c r="D128" s="4" t="s">
        <v>660</v>
      </c>
      <c r="E128" s="14" t="str">
        <f t="shared" si="10"/>
        <v xml:space="preserve"> </v>
      </c>
      <c r="F128" s="19" t="str">
        <f t="shared" si="11"/>
        <v xml:space="preserve">  </v>
      </c>
      <c r="G128" s="19" t="str">
        <f t="shared" si="11"/>
        <v xml:space="preserve">  </v>
      </c>
      <c r="H128" s="4" t="str">
        <f t="shared" si="8"/>
        <v xml:space="preserve">    </v>
      </c>
      <c r="K128" s="4">
        <f t="shared" si="15"/>
        <v>0</v>
      </c>
      <c r="L128" s="4">
        <f t="shared" si="16"/>
        <v>0</v>
      </c>
      <c r="M128" s="4" t="str">
        <f t="shared" si="9"/>
        <v>00</v>
      </c>
    </row>
    <row r="129" spans="2:13" hidden="1" x14ac:dyDescent="0.3">
      <c r="B129" s="18">
        <v>23</v>
      </c>
      <c r="C129" s="4" t="s">
        <v>661</v>
      </c>
      <c r="D129" s="4" t="s">
        <v>662</v>
      </c>
      <c r="E129" s="14" t="str">
        <f t="shared" si="10"/>
        <v xml:space="preserve"> </v>
      </c>
      <c r="F129" s="19" t="str">
        <f t="shared" si="11"/>
        <v xml:space="preserve">  </v>
      </c>
      <c r="G129" s="19" t="str">
        <f t="shared" si="11"/>
        <v xml:space="preserve">   </v>
      </c>
      <c r="H129" s="4" t="str">
        <f t="shared" si="8"/>
        <v xml:space="preserve">     </v>
      </c>
      <c r="K129" s="4">
        <f t="shared" si="15"/>
        <v>0</v>
      </c>
      <c r="L129" s="4">
        <f t="shared" si="16"/>
        <v>0</v>
      </c>
      <c r="M129" s="4" t="str">
        <f t="shared" si="9"/>
        <v>00</v>
      </c>
    </row>
    <row r="130" spans="2:13" hidden="1" x14ac:dyDescent="0.3">
      <c r="B130" s="18">
        <v>24</v>
      </c>
      <c r="C130" s="4" t="s">
        <v>663</v>
      </c>
      <c r="D130" s="4" t="s">
        <v>664</v>
      </c>
      <c r="E130" s="14" t="str">
        <f t="shared" si="10"/>
        <v xml:space="preserve"> </v>
      </c>
      <c r="F130" s="19" t="str">
        <f t="shared" si="11"/>
        <v xml:space="preserve">  </v>
      </c>
      <c r="G130" s="19" t="str">
        <f t="shared" si="11"/>
        <v xml:space="preserve">  </v>
      </c>
      <c r="H130" s="4" t="str">
        <f t="shared" si="8"/>
        <v xml:space="preserve">    </v>
      </c>
      <c r="K130" s="4">
        <f t="shared" si="15"/>
        <v>0</v>
      </c>
      <c r="L130" s="4">
        <f t="shared" si="16"/>
        <v>0</v>
      </c>
      <c r="M130" s="4" t="str">
        <f t="shared" si="9"/>
        <v>00</v>
      </c>
    </row>
    <row r="131" spans="2:13" hidden="1" x14ac:dyDescent="0.3">
      <c r="B131" s="18">
        <v>25</v>
      </c>
      <c r="C131" s="4" t="s">
        <v>665</v>
      </c>
      <c r="D131" s="4" t="s">
        <v>666</v>
      </c>
      <c r="E131" s="14" t="str">
        <f t="shared" si="10"/>
        <v xml:space="preserve">  </v>
      </c>
      <c r="F131" s="19" t="str">
        <f t="shared" si="11"/>
        <v xml:space="preserve">  </v>
      </c>
      <c r="G131" s="19" t="str">
        <f t="shared" si="11"/>
        <v xml:space="preserve">  </v>
      </c>
      <c r="H131" s="4" t="str">
        <f t="shared" si="8"/>
        <v xml:space="preserve">    </v>
      </c>
      <c r="K131" s="4">
        <f t="shared" si="15"/>
        <v>0</v>
      </c>
      <c r="L131" s="4">
        <f t="shared" si="16"/>
        <v>0</v>
      </c>
      <c r="M131" s="4" t="str">
        <f t="shared" si="9"/>
        <v>00</v>
      </c>
    </row>
    <row r="132" spans="2:13" hidden="1" x14ac:dyDescent="0.3">
      <c r="B132" s="18">
        <v>26</v>
      </c>
      <c r="C132" s="4" t="s">
        <v>667</v>
      </c>
      <c r="D132" s="4" t="s">
        <v>668</v>
      </c>
      <c r="E132" s="14" t="str">
        <f t="shared" si="10"/>
        <v xml:space="preserve">  </v>
      </c>
      <c r="F132" s="19" t="str">
        <f t="shared" si="11"/>
        <v xml:space="preserve">  </v>
      </c>
      <c r="G132" s="19" t="str">
        <f t="shared" si="11"/>
        <v xml:space="preserve">  </v>
      </c>
      <c r="H132" s="4" t="str">
        <f t="shared" si="8"/>
        <v xml:space="preserve">    </v>
      </c>
      <c r="K132" s="4">
        <f t="shared" si="15"/>
        <v>0</v>
      </c>
      <c r="L132" s="4">
        <f t="shared" si="16"/>
        <v>0</v>
      </c>
      <c r="M132" s="4" t="str">
        <f t="shared" si="9"/>
        <v>00</v>
      </c>
    </row>
    <row r="133" spans="2:13" hidden="1" x14ac:dyDescent="0.3">
      <c r="B133" s="18">
        <v>27</v>
      </c>
      <c r="C133" s="4" t="s">
        <v>669</v>
      </c>
      <c r="D133" s="4" t="s">
        <v>670</v>
      </c>
      <c r="E133" s="14" t="str">
        <f t="shared" si="10"/>
        <v xml:space="preserve">  </v>
      </c>
      <c r="F133" s="19" t="str">
        <f t="shared" si="11"/>
        <v xml:space="preserve">  </v>
      </c>
      <c r="G133" s="19" t="str">
        <f t="shared" si="11"/>
        <v xml:space="preserve">  </v>
      </c>
      <c r="H133" s="4" t="str">
        <f t="shared" si="8"/>
        <v xml:space="preserve">    </v>
      </c>
      <c r="K133" s="4">
        <f t="shared" si="15"/>
        <v>0</v>
      </c>
      <c r="L133" s="4">
        <f t="shared" si="16"/>
        <v>0</v>
      </c>
      <c r="M133" s="4" t="str">
        <f t="shared" si="9"/>
        <v>00</v>
      </c>
    </row>
    <row r="134" spans="2:13" hidden="1" x14ac:dyDescent="0.3">
      <c r="B134" s="18">
        <v>28</v>
      </c>
      <c r="C134" s="4" t="s">
        <v>671</v>
      </c>
      <c r="D134" s="4" t="s">
        <v>672</v>
      </c>
      <c r="E134" s="14" t="str">
        <f t="shared" si="10"/>
        <v xml:space="preserve">  </v>
      </c>
      <c r="F134" s="19" t="str">
        <f t="shared" si="11"/>
        <v xml:space="preserve">  </v>
      </c>
      <c r="G134" s="19" t="str">
        <f t="shared" si="11"/>
        <v xml:space="preserve">  </v>
      </c>
      <c r="H134" s="4" t="str">
        <f t="shared" si="8"/>
        <v xml:space="preserve">    </v>
      </c>
      <c r="K134" s="4">
        <f t="shared" si="15"/>
        <v>0</v>
      </c>
      <c r="L134" s="4">
        <f t="shared" si="16"/>
        <v>0</v>
      </c>
      <c r="M134" s="4" t="str">
        <f t="shared" si="9"/>
        <v>00</v>
      </c>
    </row>
    <row r="135" spans="2:13" hidden="1" x14ac:dyDescent="0.3">
      <c r="B135" s="18">
        <v>29</v>
      </c>
      <c r="C135" s="4" t="s">
        <v>673</v>
      </c>
      <c r="D135" s="4" t="s">
        <v>674</v>
      </c>
      <c r="E135" s="14" t="str">
        <f t="shared" si="10"/>
        <v xml:space="preserve">  </v>
      </c>
      <c r="F135" s="19" t="str">
        <f t="shared" si="11"/>
        <v xml:space="preserve">  </v>
      </c>
      <c r="G135" s="19" t="str">
        <f t="shared" si="11"/>
        <v xml:space="preserve">  </v>
      </c>
      <c r="H135" s="4" t="str">
        <f t="shared" si="8"/>
        <v xml:space="preserve">    </v>
      </c>
      <c r="K135" s="4">
        <f t="shared" si="15"/>
        <v>0</v>
      </c>
      <c r="L135" s="4">
        <f t="shared" si="16"/>
        <v>0</v>
      </c>
      <c r="M135" s="4" t="str">
        <f t="shared" si="9"/>
        <v>00</v>
      </c>
    </row>
    <row r="136" spans="2:13" hidden="1" x14ac:dyDescent="0.3">
      <c r="B136" s="18">
        <v>30</v>
      </c>
      <c r="C136" s="4" t="s">
        <v>675</v>
      </c>
      <c r="D136" s="4" t="s">
        <v>676</v>
      </c>
      <c r="E136" s="14" t="str">
        <f t="shared" si="10"/>
        <v xml:space="preserve">  </v>
      </c>
      <c r="F136" s="19" t="str">
        <f t="shared" si="11"/>
        <v xml:space="preserve">  </v>
      </c>
      <c r="G136" s="19" t="str">
        <f t="shared" si="11"/>
        <v xml:space="preserve">  </v>
      </c>
      <c r="H136" s="4" t="str">
        <f t="shared" si="8"/>
        <v xml:space="preserve">    </v>
      </c>
      <c r="K136" s="4">
        <f t="shared" si="15"/>
        <v>0</v>
      </c>
      <c r="L136" s="4">
        <f t="shared" si="16"/>
        <v>0</v>
      </c>
      <c r="M136" s="4" t="str">
        <f t="shared" si="9"/>
        <v>00</v>
      </c>
    </row>
    <row r="137" spans="2:13" hidden="1" x14ac:dyDescent="0.3">
      <c r="B137" s="18">
        <v>31</v>
      </c>
      <c r="C137" s="4" t="s">
        <v>677</v>
      </c>
      <c r="D137" s="4" t="s">
        <v>678</v>
      </c>
      <c r="E137" s="14" t="str">
        <f t="shared" si="10"/>
        <v xml:space="preserve">  </v>
      </c>
      <c r="F137" s="19" t="str">
        <f t="shared" si="11"/>
        <v xml:space="preserve">  </v>
      </c>
      <c r="G137" s="19" t="str">
        <f t="shared" si="11"/>
        <v xml:space="preserve">  </v>
      </c>
      <c r="H137" s="4" t="str">
        <f t="shared" si="8"/>
        <v xml:space="preserve">    </v>
      </c>
      <c r="K137" s="4">
        <f t="shared" si="15"/>
        <v>0</v>
      </c>
      <c r="L137" s="4">
        <f t="shared" si="16"/>
        <v>0</v>
      </c>
      <c r="M137" s="4" t="str">
        <f t="shared" si="9"/>
        <v>00</v>
      </c>
    </row>
    <row r="138" spans="2:13" hidden="1" x14ac:dyDescent="0.3">
      <c r="B138" s="18">
        <v>32</v>
      </c>
      <c r="C138" s="4" t="s">
        <v>679</v>
      </c>
      <c r="D138" s="4" t="s">
        <v>680</v>
      </c>
      <c r="E138" s="14" t="str">
        <f t="shared" si="10"/>
        <v xml:space="preserve">  </v>
      </c>
      <c r="F138" s="19" t="str">
        <f t="shared" si="11"/>
        <v xml:space="preserve">  </v>
      </c>
      <c r="G138" s="19" t="str">
        <f t="shared" si="11"/>
        <v xml:space="preserve">  </v>
      </c>
      <c r="H138" s="4" t="str">
        <f t="shared" si="8"/>
        <v xml:space="preserve">    </v>
      </c>
      <c r="K138" s="4">
        <f t="shared" si="15"/>
        <v>0</v>
      </c>
      <c r="L138" s="4">
        <f t="shared" si="16"/>
        <v>0</v>
      </c>
      <c r="M138" s="4" t="str">
        <f t="shared" si="9"/>
        <v>00</v>
      </c>
    </row>
    <row r="139" spans="2:13" hidden="1" x14ac:dyDescent="0.3">
      <c r="B139" s="18">
        <v>33</v>
      </c>
      <c r="C139" s="4" t="s">
        <v>681</v>
      </c>
      <c r="D139" s="4" t="s">
        <v>682</v>
      </c>
      <c r="E139" s="14" t="str">
        <f t="shared" si="10"/>
        <v xml:space="preserve">  </v>
      </c>
      <c r="F139" s="19" t="str">
        <f t="shared" si="11"/>
        <v xml:space="preserve">  </v>
      </c>
      <c r="G139" s="19" t="str">
        <f t="shared" si="11"/>
        <v xml:space="preserve">  </v>
      </c>
      <c r="H139" s="4" t="str">
        <f t="shared" si="8"/>
        <v xml:space="preserve">    </v>
      </c>
      <c r="K139" s="4">
        <f t="shared" si="15"/>
        <v>0</v>
      </c>
      <c r="L139" s="4">
        <f t="shared" si="16"/>
        <v>0</v>
      </c>
      <c r="M139" s="4" t="str">
        <f t="shared" ref="M139:M159" si="17">K139&amp;L139</f>
        <v>00</v>
      </c>
    </row>
    <row r="140" spans="2:13" hidden="1" x14ac:dyDescent="0.3">
      <c r="B140" s="18">
        <v>34</v>
      </c>
      <c r="C140" s="4" t="s">
        <v>683</v>
      </c>
      <c r="D140" s="4" t="s">
        <v>684</v>
      </c>
      <c r="E140" s="14" t="str">
        <f t="shared" si="10"/>
        <v xml:space="preserve">  </v>
      </c>
      <c r="F140" s="19" t="str">
        <f t="shared" si="11"/>
        <v xml:space="preserve">  </v>
      </c>
      <c r="G140" s="19" t="str">
        <f t="shared" si="11"/>
        <v xml:space="preserve">  </v>
      </c>
      <c r="H140" s="4" t="str">
        <f t="shared" si="8"/>
        <v xml:space="preserve">    </v>
      </c>
      <c r="K140" s="4">
        <f t="shared" si="15"/>
        <v>0</v>
      </c>
      <c r="L140" s="4">
        <f t="shared" si="16"/>
        <v>0</v>
      </c>
      <c r="M140" s="4" t="str">
        <f t="shared" si="17"/>
        <v>00</v>
      </c>
    </row>
    <row r="141" spans="2:13" hidden="1" x14ac:dyDescent="0.3">
      <c r="B141" s="18">
        <v>35</v>
      </c>
      <c r="C141" s="4" t="s">
        <v>685</v>
      </c>
      <c r="D141" s="4" t="s">
        <v>686</v>
      </c>
      <c r="E141" s="14" t="str">
        <f t="shared" si="10"/>
        <v xml:space="preserve">  </v>
      </c>
      <c r="F141" s="19" t="str">
        <f t="shared" si="11"/>
        <v xml:space="preserve">  </v>
      </c>
      <c r="G141" s="19" t="str">
        <f t="shared" si="11"/>
        <v xml:space="preserve">  </v>
      </c>
      <c r="H141" s="4" t="str">
        <f t="shared" si="8"/>
        <v xml:space="preserve">    </v>
      </c>
      <c r="K141" s="4">
        <f t="shared" si="15"/>
        <v>0</v>
      </c>
      <c r="L141" s="4">
        <f t="shared" si="16"/>
        <v>0</v>
      </c>
      <c r="M141" s="4" t="str">
        <f t="shared" si="17"/>
        <v>00</v>
      </c>
    </row>
    <row r="142" spans="2:13" hidden="1" x14ac:dyDescent="0.3">
      <c r="B142" s="18">
        <v>36</v>
      </c>
      <c r="C142" s="4" t="s">
        <v>687</v>
      </c>
      <c r="D142" s="4" t="s">
        <v>688</v>
      </c>
      <c r="E142" s="14" t="str">
        <f t="shared" si="10"/>
        <v xml:space="preserve">  </v>
      </c>
      <c r="F142" s="19" t="str">
        <f t="shared" si="11"/>
        <v xml:space="preserve">  </v>
      </c>
      <c r="G142" s="19" t="str">
        <f t="shared" si="11"/>
        <v xml:space="preserve">  </v>
      </c>
      <c r="H142" s="4" t="str">
        <f t="shared" si="8"/>
        <v xml:space="preserve">    </v>
      </c>
      <c r="K142" s="4">
        <f t="shared" si="15"/>
        <v>0</v>
      </c>
      <c r="L142" s="4">
        <f t="shared" si="16"/>
        <v>0</v>
      </c>
      <c r="M142" s="4" t="str">
        <f t="shared" si="17"/>
        <v>00</v>
      </c>
    </row>
    <row r="143" spans="2:13" hidden="1" x14ac:dyDescent="0.3">
      <c r="B143" s="18">
        <v>37</v>
      </c>
      <c r="C143" s="4" t="s">
        <v>689</v>
      </c>
      <c r="D143" s="4" t="s">
        <v>690</v>
      </c>
      <c r="E143" s="14" t="str">
        <f t="shared" si="10"/>
        <v xml:space="preserve">  </v>
      </c>
      <c r="F143" s="19" t="str">
        <f t="shared" si="11"/>
        <v xml:space="preserve">  </v>
      </c>
      <c r="G143" s="19" t="str">
        <f t="shared" si="11"/>
        <v xml:space="preserve">  </v>
      </c>
      <c r="H143" s="4" t="str">
        <f t="shared" si="8"/>
        <v xml:space="preserve">    </v>
      </c>
      <c r="K143" s="4">
        <f t="shared" si="15"/>
        <v>0</v>
      </c>
      <c r="L143" s="4">
        <f t="shared" si="16"/>
        <v>0</v>
      </c>
      <c r="M143" s="4" t="str">
        <f t="shared" si="17"/>
        <v>00</v>
      </c>
    </row>
    <row r="144" spans="2:13" hidden="1" x14ac:dyDescent="0.3">
      <c r="B144" s="18">
        <v>38</v>
      </c>
      <c r="C144" s="4" t="s">
        <v>691</v>
      </c>
      <c r="D144" s="4" t="s">
        <v>692</v>
      </c>
      <c r="E144" s="14" t="str">
        <f t="shared" si="10"/>
        <v xml:space="preserve">  </v>
      </c>
      <c r="F144" s="19" t="str">
        <f t="shared" si="11"/>
        <v xml:space="preserve">  </v>
      </c>
      <c r="G144" s="19" t="str">
        <f t="shared" si="11"/>
        <v xml:space="preserve">  </v>
      </c>
      <c r="H144" s="4" t="str">
        <f t="shared" si="8"/>
        <v xml:space="preserve">    </v>
      </c>
      <c r="K144" s="4">
        <f t="shared" si="15"/>
        <v>0</v>
      </c>
      <c r="L144" s="4">
        <f t="shared" si="16"/>
        <v>0</v>
      </c>
      <c r="M144" s="4" t="str">
        <f t="shared" si="17"/>
        <v>00</v>
      </c>
    </row>
    <row r="145" spans="2:13" hidden="1" x14ac:dyDescent="0.3">
      <c r="B145" s="18">
        <v>39</v>
      </c>
      <c r="C145" s="4" t="s">
        <v>693</v>
      </c>
      <c r="D145" s="4" t="s">
        <v>694</v>
      </c>
      <c r="E145" s="14" t="str">
        <f t="shared" si="10"/>
        <v xml:space="preserve">  </v>
      </c>
      <c r="F145" s="19" t="str">
        <f t="shared" si="11"/>
        <v xml:space="preserve">  </v>
      </c>
      <c r="G145" s="19" t="str">
        <f t="shared" si="11"/>
        <v xml:space="preserve">  </v>
      </c>
      <c r="H145" s="4" t="str">
        <f t="shared" si="8"/>
        <v xml:space="preserve">    </v>
      </c>
      <c r="K145" s="4">
        <f t="shared" si="15"/>
        <v>0</v>
      </c>
      <c r="L145" s="4">
        <f t="shared" si="16"/>
        <v>0</v>
      </c>
      <c r="M145" s="4" t="str">
        <f t="shared" si="17"/>
        <v>00</v>
      </c>
    </row>
    <row r="146" spans="2:13" hidden="1" x14ac:dyDescent="0.3">
      <c r="B146" s="18">
        <v>40</v>
      </c>
      <c r="C146" s="4" t="s">
        <v>695</v>
      </c>
      <c r="D146" s="4" t="s">
        <v>696</v>
      </c>
      <c r="E146" s="14" t="str">
        <f t="shared" si="10"/>
        <v xml:space="preserve">  </v>
      </c>
      <c r="F146" s="19" t="str">
        <f t="shared" si="11"/>
        <v xml:space="preserve">  </v>
      </c>
      <c r="G146" s="19" t="str">
        <f t="shared" si="11"/>
        <v xml:space="preserve">  </v>
      </c>
      <c r="H146" s="4" t="str">
        <f t="shared" si="8"/>
        <v xml:space="preserve">    </v>
      </c>
      <c r="K146" s="4">
        <f t="shared" si="15"/>
        <v>0</v>
      </c>
      <c r="L146" s="4">
        <f t="shared" si="16"/>
        <v>0</v>
      </c>
      <c r="M146" s="4" t="str">
        <f t="shared" si="17"/>
        <v>00</v>
      </c>
    </row>
    <row r="147" spans="2:13" hidden="1" x14ac:dyDescent="0.3">
      <c r="B147" s="18">
        <v>41</v>
      </c>
      <c r="C147" s="4" t="s">
        <v>697</v>
      </c>
      <c r="D147" s="4" t="s">
        <v>698</v>
      </c>
      <c r="E147" s="14" t="str">
        <f t="shared" si="10"/>
        <v xml:space="preserve">  </v>
      </c>
      <c r="F147" s="19" t="str">
        <f t="shared" si="11"/>
        <v xml:space="preserve">  </v>
      </c>
      <c r="G147" s="19" t="str">
        <f t="shared" si="11"/>
        <v xml:space="preserve">  </v>
      </c>
      <c r="H147" s="4" t="str">
        <f t="shared" si="8"/>
        <v xml:space="preserve">    </v>
      </c>
      <c r="K147" s="4">
        <f t="shared" si="15"/>
        <v>0</v>
      </c>
      <c r="L147" s="4">
        <f t="shared" si="16"/>
        <v>0</v>
      </c>
      <c r="M147" s="4" t="str">
        <f t="shared" si="17"/>
        <v>00</v>
      </c>
    </row>
    <row r="148" spans="2:13" hidden="1" x14ac:dyDescent="0.3">
      <c r="B148" s="18">
        <v>42</v>
      </c>
      <c r="C148" s="4" t="s">
        <v>699</v>
      </c>
      <c r="D148" s="4" t="s">
        <v>700</v>
      </c>
      <c r="E148" s="14" t="str">
        <f t="shared" si="10"/>
        <v xml:space="preserve">  </v>
      </c>
      <c r="F148" s="19" t="str">
        <f t="shared" si="11"/>
        <v xml:space="preserve">  </v>
      </c>
      <c r="G148" s="19" t="str">
        <f t="shared" si="11"/>
        <v xml:space="preserve">  </v>
      </c>
      <c r="H148" s="4" t="str">
        <f t="shared" si="8"/>
        <v xml:space="preserve">    </v>
      </c>
      <c r="K148" s="4">
        <f t="shared" si="15"/>
        <v>0</v>
      </c>
      <c r="L148" s="4">
        <f t="shared" si="16"/>
        <v>0</v>
      </c>
      <c r="M148" s="4" t="str">
        <f t="shared" si="17"/>
        <v>00</v>
      </c>
    </row>
    <row r="149" spans="2:13" hidden="1" x14ac:dyDescent="0.3">
      <c r="B149" s="18">
        <v>43</v>
      </c>
      <c r="C149" s="4" t="s">
        <v>701</v>
      </c>
      <c r="D149" s="4" t="s">
        <v>702</v>
      </c>
      <c r="E149" s="14" t="str">
        <f t="shared" si="10"/>
        <v xml:space="preserve">  </v>
      </c>
      <c r="F149" s="19" t="str">
        <f t="shared" si="11"/>
        <v xml:space="preserve">  </v>
      </c>
      <c r="G149" s="19" t="str">
        <f t="shared" si="11"/>
        <v xml:space="preserve">  </v>
      </c>
      <c r="H149" s="4" t="str">
        <f t="shared" si="8"/>
        <v xml:space="preserve">    </v>
      </c>
      <c r="K149" s="4">
        <f t="shared" si="15"/>
        <v>0</v>
      </c>
      <c r="L149" s="4">
        <f t="shared" si="16"/>
        <v>0</v>
      </c>
      <c r="M149" s="4" t="str">
        <f t="shared" si="17"/>
        <v>00</v>
      </c>
    </row>
    <row r="150" spans="2:13" hidden="1" x14ac:dyDescent="0.3">
      <c r="B150" s="18">
        <v>44</v>
      </c>
      <c r="C150" s="4" t="s">
        <v>703</v>
      </c>
      <c r="D150" s="4" t="s">
        <v>704</v>
      </c>
      <c r="E150" s="14" t="str">
        <f t="shared" si="10"/>
        <v xml:space="preserve">  </v>
      </c>
      <c r="F150" s="19" t="str">
        <f t="shared" si="11"/>
        <v xml:space="preserve">  </v>
      </c>
      <c r="G150" s="19" t="str">
        <f t="shared" si="11"/>
        <v xml:space="preserve">  </v>
      </c>
      <c r="H150" s="4" t="str">
        <f t="shared" si="8"/>
        <v xml:space="preserve">    </v>
      </c>
      <c r="K150" s="4">
        <f t="shared" si="15"/>
        <v>0</v>
      </c>
      <c r="L150" s="4">
        <f t="shared" si="16"/>
        <v>0</v>
      </c>
      <c r="M150" s="4" t="str">
        <f t="shared" si="17"/>
        <v>00</v>
      </c>
    </row>
    <row r="151" spans="2:13" hidden="1" x14ac:dyDescent="0.3">
      <c r="B151" s="18">
        <v>45</v>
      </c>
      <c r="C151" s="4" t="s">
        <v>705</v>
      </c>
      <c r="D151" s="4" t="s">
        <v>706</v>
      </c>
      <c r="E151" s="14" t="str">
        <f t="shared" si="10"/>
        <v xml:space="preserve">  </v>
      </c>
      <c r="F151" s="19" t="str">
        <f t="shared" si="11"/>
        <v xml:space="preserve">  </v>
      </c>
      <c r="G151" s="19" t="str">
        <f t="shared" si="11"/>
        <v xml:space="preserve">  </v>
      </c>
      <c r="H151" s="4" t="str">
        <f t="shared" si="8"/>
        <v xml:space="preserve">    </v>
      </c>
      <c r="K151" s="4">
        <f t="shared" si="15"/>
        <v>0</v>
      </c>
      <c r="L151" s="4">
        <f t="shared" si="16"/>
        <v>0</v>
      </c>
      <c r="M151" s="4" t="str">
        <f t="shared" si="17"/>
        <v>00</v>
      </c>
    </row>
    <row r="152" spans="2:13" hidden="1" x14ac:dyDescent="0.3">
      <c r="B152" s="18">
        <v>46</v>
      </c>
      <c r="C152" s="4" t="s">
        <v>707</v>
      </c>
      <c r="D152" s="4" t="s">
        <v>708</v>
      </c>
      <c r="E152" s="14" t="str">
        <f t="shared" si="10"/>
        <v xml:space="preserve">  </v>
      </c>
      <c r="F152" s="19" t="str">
        <f t="shared" si="11"/>
        <v xml:space="preserve">  </v>
      </c>
      <c r="G152" s="19" t="str">
        <f t="shared" si="11"/>
        <v xml:space="preserve">  </v>
      </c>
      <c r="H152" s="4" t="str">
        <f t="shared" si="8"/>
        <v xml:space="preserve">    </v>
      </c>
      <c r="K152" s="4">
        <f t="shared" si="15"/>
        <v>0</v>
      </c>
      <c r="L152" s="4">
        <f t="shared" si="16"/>
        <v>0</v>
      </c>
      <c r="M152" s="4" t="str">
        <f t="shared" si="17"/>
        <v>00</v>
      </c>
    </row>
    <row r="153" spans="2:13" hidden="1" x14ac:dyDescent="0.3">
      <c r="B153" s="18">
        <v>47</v>
      </c>
      <c r="C153" s="4" t="s">
        <v>709</v>
      </c>
      <c r="D153" s="4" t="s">
        <v>710</v>
      </c>
      <c r="E153" s="14" t="str">
        <f t="shared" si="10"/>
        <v xml:space="preserve">  </v>
      </c>
      <c r="F153" s="19" t="str">
        <f t="shared" si="11"/>
        <v xml:space="preserve">  </v>
      </c>
      <c r="G153" s="19" t="str">
        <f t="shared" si="11"/>
        <v xml:space="preserve">  </v>
      </c>
      <c r="H153" s="4" t="str">
        <f t="shared" si="8"/>
        <v xml:space="preserve">    </v>
      </c>
      <c r="K153" s="4">
        <f t="shared" si="15"/>
        <v>0</v>
      </c>
      <c r="L153" s="4">
        <f t="shared" si="16"/>
        <v>0</v>
      </c>
      <c r="M153" s="4" t="str">
        <f t="shared" si="17"/>
        <v>00</v>
      </c>
    </row>
    <row r="154" spans="2:13" hidden="1" x14ac:dyDescent="0.3">
      <c r="B154" s="18">
        <v>48</v>
      </c>
      <c r="C154" s="4" t="s">
        <v>711</v>
      </c>
      <c r="D154" s="4" t="s">
        <v>712</v>
      </c>
      <c r="E154" s="14" t="str">
        <f t="shared" si="10"/>
        <v xml:space="preserve">  </v>
      </c>
      <c r="F154" s="19" t="str">
        <f t="shared" si="11"/>
        <v xml:space="preserve">  </v>
      </c>
      <c r="G154" s="19" t="str">
        <f t="shared" si="11"/>
        <v xml:space="preserve">  </v>
      </c>
      <c r="H154" s="4" t="str">
        <f t="shared" si="8"/>
        <v xml:space="preserve">    </v>
      </c>
      <c r="K154" s="4">
        <f t="shared" si="15"/>
        <v>0</v>
      </c>
      <c r="L154" s="4">
        <f t="shared" si="16"/>
        <v>0</v>
      </c>
      <c r="M154" s="4" t="str">
        <f t="shared" si="17"/>
        <v>00</v>
      </c>
    </row>
    <row r="155" spans="2:13" hidden="1" x14ac:dyDescent="0.3">
      <c r="B155" s="18">
        <v>49</v>
      </c>
      <c r="C155" s="4" t="s">
        <v>713</v>
      </c>
      <c r="D155" s="4" t="s">
        <v>714</v>
      </c>
      <c r="E155" s="14" t="str">
        <f t="shared" si="10"/>
        <v xml:space="preserve">  </v>
      </c>
      <c r="F155" s="19" t="str">
        <f t="shared" si="11"/>
        <v xml:space="preserve">  </v>
      </c>
      <c r="G155" s="19" t="str">
        <f t="shared" si="11"/>
        <v xml:space="preserve">  </v>
      </c>
      <c r="H155" s="4" t="str">
        <f t="shared" si="8"/>
        <v xml:space="preserve">    </v>
      </c>
      <c r="K155" s="4">
        <f t="shared" si="15"/>
        <v>0</v>
      </c>
      <c r="L155" s="4">
        <f t="shared" si="16"/>
        <v>0</v>
      </c>
      <c r="M155" s="4" t="str">
        <f t="shared" si="17"/>
        <v>00</v>
      </c>
    </row>
    <row r="156" spans="2:13" hidden="1" x14ac:dyDescent="0.3">
      <c r="B156" s="18">
        <v>50</v>
      </c>
      <c r="C156" s="4" t="s">
        <v>715</v>
      </c>
      <c r="D156" s="4" t="s">
        <v>716</v>
      </c>
      <c r="E156" s="14" t="str">
        <f t="shared" si="10"/>
        <v xml:space="preserve">  </v>
      </c>
      <c r="F156" s="19" t="str">
        <f t="shared" si="11"/>
        <v xml:space="preserve">  </v>
      </c>
      <c r="G156" s="19" t="str">
        <f t="shared" si="11"/>
        <v xml:space="preserve">  </v>
      </c>
      <c r="H156" s="4" t="str">
        <f t="shared" si="8"/>
        <v xml:space="preserve">    </v>
      </c>
      <c r="K156" s="4">
        <f t="shared" si="15"/>
        <v>0</v>
      </c>
      <c r="L156" s="4">
        <f t="shared" si="16"/>
        <v>0</v>
      </c>
      <c r="M156" s="4" t="str">
        <f t="shared" si="17"/>
        <v>00</v>
      </c>
    </row>
    <row r="157" spans="2:13" hidden="1" x14ac:dyDescent="0.3">
      <c r="B157" s="18">
        <v>51</v>
      </c>
      <c r="C157" s="4" t="s">
        <v>717</v>
      </c>
      <c r="D157" s="4" t="s">
        <v>718</v>
      </c>
      <c r="E157" s="14" t="str">
        <f t="shared" si="10"/>
        <v xml:space="preserve">  </v>
      </c>
      <c r="F157" s="19" t="str">
        <f t="shared" si="11"/>
        <v xml:space="preserve">  </v>
      </c>
      <c r="G157" s="19" t="str">
        <f t="shared" si="11"/>
        <v xml:space="preserve">  </v>
      </c>
      <c r="H157" s="4" t="str">
        <f t="shared" si="8"/>
        <v xml:space="preserve">    </v>
      </c>
      <c r="K157" s="4">
        <f t="shared" si="15"/>
        <v>0</v>
      </c>
      <c r="L157" s="4">
        <f t="shared" si="16"/>
        <v>0</v>
      </c>
      <c r="M157" s="4" t="str">
        <f t="shared" si="17"/>
        <v>00</v>
      </c>
    </row>
    <row r="158" spans="2:13" hidden="1" x14ac:dyDescent="0.3">
      <c r="B158" s="18">
        <v>52</v>
      </c>
      <c r="C158" s="4" t="s">
        <v>719</v>
      </c>
      <c r="D158" s="4" t="s">
        <v>720</v>
      </c>
      <c r="E158" s="14" t="str">
        <f t="shared" si="10"/>
        <v xml:space="preserve"> </v>
      </c>
      <c r="F158" s="19" t="str">
        <f t="shared" si="11"/>
        <v xml:space="preserve">  </v>
      </c>
      <c r="G158" s="19" t="str">
        <f t="shared" si="11"/>
        <v xml:space="preserve">  </v>
      </c>
      <c r="H158" s="4" t="str">
        <f t="shared" si="8"/>
        <v xml:space="preserve">    </v>
      </c>
      <c r="K158" s="4">
        <f t="shared" si="15"/>
        <v>0</v>
      </c>
      <c r="L158" s="4">
        <f t="shared" si="16"/>
        <v>0</v>
      </c>
      <c r="M158" s="4" t="str">
        <f t="shared" si="17"/>
        <v>00</v>
      </c>
    </row>
    <row r="159" spans="2:13" hidden="1" x14ac:dyDescent="0.3">
      <c r="B159" s="18">
        <v>53</v>
      </c>
      <c r="C159" s="4" t="s">
        <v>724</v>
      </c>
      <c r="D159" s="4" t="s">
        <v>725</v>
      </c>
      <c r="E159" s="14" t="str">
        <f t="shared" si="10"/>
        <v xml:space="preserve">  </v>
      </c>
      <c r="F159" s="19" t="str">
        <f t="shared" si="11"/>
        <v xml:space="preserve">  </v>
      </c>
      <c r="G159" s="19" t="str">
        <f t="shared" si="11"/>
        <v xml:space="preserve">  </v>
      </c>
      <c r="H159" s="4" t="str">
        <f t="shared" si="8"/>
        <v xml:space="preserve">    </v>
      </c>
      <c r="K159" s="4">
        <f t="shared" si="15"/>
        <v>0</v>
      </c>
      <c r="L159" s="4">
        <f t="shared" si="16"/>
        <v>0</v>
      </c>
      <c r="M159" s="4" t="str">
        <f t="shared" si="17"/>
        <v>00</v>
      </c>
    </row>
  </sheetData>
  <sheetProtection algorithmName="SHA-512" hashValue="CeoaYkUFWQ7GBfbI4qF1LD/xV4RLixrxra8E7hHZYY8zGU4CDTBF+UpQF5LGco8vqwUfC/emn/jvxkxRlnADsQ==" saltValue="S0Vh9Bn5MpBDd9r89LQZYQ==" spinCount="100000" sheet="1" objects="1" scenarios="1"/>
  <mergeCells count="169">
    <mergeCell ref="A25:AV25"/>
    <mergeCell ref="AB3:AE3"/>
    <mergeCell ref="AF3:AI3"/>
    <mergeCell ref="AJ3:AN3"/>
    <mergeCell ref="AO3:AR3"/>
    <mergeCell ref="AS3:AV3"/>
    <mergeCell ref="AW3:BB3"/>
    <mergeCell ref="B1:BB1"/>
    <mergeCell ref="AX2:BB2"/>
    <mergeCell ref="B3:E3"/>
    <mergeCell ref="F3:I3"/>
    <mergeCell ref="J3:N3"/>
    <mergeCell ref="O3:R3"/>
    <mergeCell ref="S3:V3"/>
    <mergeCell ref="AO15:AR15"/>
    <mergeCell ref="AS15:AU15"/>
    <mergeCell ref="A19:Q19"/>
    <mergeCell ref="U14:X14"/>
    <mergeCell ref="Y14:AA14"/>
    <mergeCell ref="Y16:AA16"/>
    <mergeCell ref="U10:X10"/>
    <mergeCell ref="Y10:AA10"/>
    <mergeCell ref="R11:T11"/>
    <mergeCell ref="AB12:AD12"/>
    <mergeCell ref="U21:X21"/>
    <mergeCell ref="AL16:AN16"/>
    <mergeCell ref="AO16:AR16"/>
    <mergeCell ref="AS16:AU16"/>
    <mergeCell ref="AL17:AN17"/>
    <mergeCell ref="AL15:AN15"/>
    <mergeCell ref="BD2:BF2"/>
    <mergeCell ref="B2:F2"/>
    <mergeCell ref="G2:J2"/>
    <mergeCell ref="K2:N2"/>
    <mergeCell ref="O2:S2"/>
    <mergeCell ref="T2:W2"/>
    <mergeCell ref="AB2:AF2"/>
    <mergeCell ref="AG2:AJ2"/>
    <mergeCell ref="AK2:AO2"/>
    <mergeCell ref="AP2:AS2"/>
    <mergeCell ref="AT2:AW2"/>
    <mergeCell ref="X2:AA2"/>
    <mergeCell ref="A11:Q11"/>
    <mergeCell ref="AO10:AR10"/>
    <mergeCell ref="AS10:AU10"/>
    <mergeCell ref="AL11:AN11"/>
    <mergeCell ref="AO11:AR11"/>
    <mergeCell ref="AS11:AU11"/>
    <mergeCell ref="AL14:AN14"/>
    <mergeCell ref="AO14:AR14"/>
    <mergeCell ref="AS14:AU14"/>
    <mergeCell ref="Y15:AA15"/>
    <mergeCell ref="AE8:AH8"/>
    <mergeCell ref="AI8:AK8"/>
    <mergeCell ref="Y9:AA9"/>
    <mergeCell ref="R10:T10"/>
    <mergeCell ref="A8:Q8"/>
    <mergeCell ref="A14:Q14"/>
    <mergeCell ref="Y11:AA11"/>
    <mergeCell ref="AE12:AH12"/>
    <mergeCell ref="AI12:AK12"/>
    <mergeCell ref="AB13:AD13"/>
    <mergeCell ref="AE13:AH13"/>
    <mergeCell ref="AI13:AK13"/>
    <mergeCell ref="AB14:AD14"/>
    <mergeCell ref="AE14:AH14"/>
    <mergeCell ref="AI14:AK14"/>
    <mergeCell ref="A12:Q12"/>
    <mergeCell ref="R14:T14"/>
    <mergeCell ref="R8:T8"/>
    <mergeCell ref="U8:X8"/>
    <mergeCell ref="A9:Q9"/>
    <mergeCell ref="AI17:AK17"/>
    <mergeCell ref="AI15:AK15"/>
    <mergeCell ref="AB15:AD15"/>
    <mergeCell ref="AE15:AH15"/>
    <mergeCell ref="U11:X11"/>
    <mergeCell ref="AI9:AK9"/>
    <mergeCell ref="AB10:AD10"/>
    <mergeCell ref="AE10:AH10"/>
    <mergeCell ref="AI10:AK10"/>
    <mergeCell ref="AB11:AD11"/>
    <mergeCell ref="AE11:AH11"/>
    <mergeCell ref="AI11:AK11"/>
    <mergeCell ref="U15:X15"/>
    <mergeCell ref="Y13:AA13"/>
    <mergeCell ref="U16:X16"/>
    <mergeCell ref="U17:X17"/>
    <mergeCell ref="Y17:AA17"/>
    <mergeCell ref="A13:Q13"/>
    <mergeCell ref="W3:AA3"/>
    <mergeCell ref="R12:T12"/>
    <mergeCell ref="U12:X12"/>
    <mergeCell ref="Y12:AA12"/>
    <mergeCell ref="R13:T13"/>
    <mergeCell ref="U13:X13"/>
    <mergeCell ref="R9:T9"/>
    <mergeCell ref="U9:X9"/>
    <mergeCell ref="Y8:AA8"/>
    <mergeCell ref="A10:Q10"/>
    <mergeCell ref="A15:Q15"/>
    <mergeCell ref="R15:T15"/>
    <mergeCell ref="A17:Q17"/>
    <mergeCell ref="A16:Q16"/>
    <mergeCell ref="R17:T17"/>
    <mergeCell ref="AS8:AU8"/>
    <mergeCell ref="AB8:AD8"/>
    <mergeCell ref="AL12:AN12"/>
    <mergeCell ref="AO12:AR12"/>
    <mergeCell ref="AS12:AU12"/>
    <mergeCell ref="AL13:AN13"/>
    <mergeCell ref="AO13:AR13"/>
    <mergeCell ref="AS13:AU13"/>
    <mergeCell ref="AB9:AD9"/>
    <mergeCell ref="AE9:AH9"/>
    <mergeCell ref="AL9:AN9"/>
    <mergeCell ref="AO9:AR9"/>
    <mergeCell ref="AS9:AU9"/>
    <mergeCell ref="AL10:AN10"/>
    <mergeCell ref="AL8:AN8"/>
    <mergeCell ref="AO8:AR8"/>
    <mergeCell ref="A24:AU24"/>
    <mergeCell ref="AB21:AD21"/>
    <mergeCell ref="AE21:AH21"/>
    <mergeCell ref="AI21:AK21"/>
    <mergeCell ref="AB19:AD19"/>
    <mergeCell ref="AE19:AH19"/>
    <mergeCell ref="AI19:AK19"/>
    <mergeCell ref="AB20:AD20"/>
    <mergeCell ref="AE20:AH20"/>
    <mergeCell ref="AI20:AK20"/>
    <mergeCell ref="AL20:AN20"/>
    <mergeCell ref="AO20:AR20"/>
    <mergeCell ref="AS20:AU20"/>
    <mergeCell ref="AL21:AN21"/>
    <mergeCell ref="AO21:AR21"/>
    <mergeCell ref="A22:AU22"/>
    <mergeCell ref="R20:T20"/>
    <mergeCell ref="Y21:AA21"/>
    <mergeCell ref="AL19:AN19"/>
    <mergeCell ref="AO19:AR19"/>
    <mergeCell ref="AS19:AU19"/>
    <mergeCell ref="Y19:AA19"/>
    <mergeCell ref="U20:X20"/>
    <mergeCell ref="Y20:AA20"/>
    <mergeCell ref="A20:Q20"/>
    <mergeCell ref="A21:Q21"/>
    <mergeCell ref="AS21:AU21"/>
    <mergeCell ref="R21:T21"/>
    <mergeCell ref="U19:X19"/>
    <mergeCell ref="AB16:AD16"/>
    <mergeCell ref="AE16:AH16"/>
    <mergeCell ref="AI16:AK16"/>
    <mergeCell ref="AB17:AD17"/>
    <mergeCell ref="AE17:AH17"/>
    <mergeCell ref="R19:T19"/>
    <mergeCell ref="AO17:AR17"/>
    <mergeCell ref="AS17:AU17"/>
    <mergeCell ref="AL18:AN18"/>
    <mergeCell ref="AO18:AR18"/>
    <mergeCell ref="AS18:AU18"/>
    <mergeCell ref="AB18:AD18"/>
    <mergeCell ref="AI18:AK18"/>
    <mergeCell ref="Y18:AA18"/>
    <mergeCell ref="AE18:AH18"/>
    <mergeCell ref="R16:T16"/>
    <mergeCell ref="A18:Q18"/>
    <mergeCell ref="U18:X18"/>
    <mergeCell ref="R18:T18"/>
  </mergeCells>
  <phoneticPr fontId="25" type="noConversion"/>
  <conditionalFormatting sqref="B5:BB5">
    <cfRule type="expression" dxfId="307" priority="16">
      <formula>B5=" "</formula>
    </cfRule>
  </conditionalFormatting>
  <conditionalFormatting sqref="B6:BB6">
    <cfRule type="expression" dxfId="306" priority="7">
      <formula>B6="      "</formula>
    </cfRule>
    <cfRule type="expression" dxfId="305" priority="8">
      <formula>B6="     "</formula>
    </cfRule>
  </conditionalFormatting>
  <conditionalFormatting sqref="E107:E159">
    <cfRule type="expression" dxfId="304" priority="12">
      <formula>E107=" "</formula>
    </cfRule>
  </conditionalFormatting>
  <conditionalFormatting sqref="F107:G159">
    <cfRule type="expression" dxfId="303" priority="11">
      <formula>F107="   "</formula>
    </cfRule>
  </conditionalFormatting>
  <conditionalFormatting sqref="H107:H159">
    <cfRule type="expression" dxfId="302" priority="9">
      <formula>H107="      "</formula>
    </cfRule>
    <cfRule type="expression" dxfId="301" priority="10">
      <formula>H107="     "</formula>
    </cfRule>
  </conditionalFormatting>
  <hyperlinks>
    <hyperlink ref="A1" location="'Zbirni prikaz'!A1" display="Danska" xr:uid="{B39AF687-A38E-4F7F-A894-E4161795EAF4}"/>
    <hyperlink ref="A22:AU22" r:id="rId1" display="Izvor: https://www.timeanddate.com/holidays/" xr:uid="{1E176294-B83E-4D0C-9238-14CDC8378520}"/>
  </hyperlinks>
  <pageMargins left="0.7" right="0.7" top="0.75" bottom="0.75" header="0.3" footer="0.3"/>
  <pageSetup paperSize="9" orientation="portrait" horizontalDpi="4294967295" verticalDpi="4294967295" r:id="rId2"/>
  <extLst>
    <ext xmlns:x14="http://schemas.microsoft.com/office/spreadsheetml/2009/9/main" uri="{78C0D931-6437-407d-A8EE-F0AAD7539E65}">
      <x14:conditionalFormattings>
        <x14:conditionalFormatting xmlns:xm="http://schemas.microsoft.com/office/excel/2006/main">
          <x14:cfRule type="beginsWith" priority="3" operator="beginsWith" id="{9E82059E-FA33-45B5-8992-C3A9C225E1C8}">
            <xm:f>LEFT(U9,LEN("nedjelja"))="nedjelja"</xm:f>
            <xm:f>"nedjelja"</xm:f>
            <x14:dxf>
              <fill>
                <patternFill patternType="gray125">
                  <bgColor theme="6" tint="0.39994506668294322"/>
                </patternFill>
              </fill>
            </x14:dxf>
          </x14:cfRule>
          <x14:cfRule type="containsText" priority="4" operator="containsText" id="{42B1DC8F-B640-40D7-A61F-3E82CE4956DB}">
            <xm:f>NOT(ISERROR(SEARCH("subota",U9)))</xm:f>
            <xm:f>"subota"</xm:f>
            <x14:dxf>
              <fill>
                <patternFill patternType="gray125">
                  <bgColor theme="6" tint="0.39994506668294322"/>
                </patternFill>
              </fill>
            </x14:dxf>
          </x14:cfRule>
          <xm:sqref>U9:X21</xm:sqref>
        </x14:conditionalFormatting>
        <x14:conditionalFormatting xmlns:xm="http://schemas.microsoft.com/office/excel/2006/main">
          <x14:cfRule type="beginsWith" priority="13" operator="beginsWith" id="{0725E3FD-FE67-431A-99B2-3BA8D5E86832}">
            <xm:f>LEFT(AE9,LEN("nedjelja"))="nedjelja"</xm:f>
            <xm:f>"nedjelja"</xm:f>
            <x14:dxf>
              <fill>
                <patternFill patternType="gray125">
                  <bgColor theme="6" tint="0.39994506668294322"/>
                </patternFill>
              </fill>
            </x14:dxf>
          </x14:cfRule>
          <x14:cfRule type="containsText" priority="14" operator="containsText" id="{76D9E8C8-5167-49D2-BF80-1D6A7D29EB75}">
            <xm:f>NOT(ISERROR(SEARCH("subota",AE9)))</xm:f>
            <xm:f>"subota"</xm:f>
            <x14:dxf>
              <fill>
                <patternFill patternType="gray125">
                  <bgColor theme="6" tint="0.39994506668294322"/>
                </patternFill>
              </fill>
            </x14:dxf>
          </x14:cfRule>
          <xm:sqref>AE9:AH21</xm:sqref>
        </x14:conditionalFormatting>
        <x14:conditionalFormatting xmlns:xm="http://schemas.microsoft.com/office/excel/2006/main">
          <x14:cfRule type="beginsWith" priority="1" operator="beginsWith" id="{420A262E-1F70-4E51-BE2C-102FEE28EC0B}">
            <xm:f>LEFT(AO9,LEN("nedjelja"))="nedjelja"</xm:f>
            <xm:f>"nedjelja"</xm:f>
            <x14:dxf>
              <fill>
                <patternFill patternType="gray125">
                  <bgColor theme="6" tint="0.39994506668294322"/>
                </patternFill>
              </fill>
            </x14:dxf>
          </x14:cfRule>
          <x14:cfRule type="containsText" priority="2" operator="containsText" id="{18A1F72E-A0A2-46B2-8026-B2C97C2A53B9}">
            <xm:f>NOT(ISERROR(SEARCH("subota",AO9)))</xm:f>
            <xm:f>"subota"</xm:f>
            <x14:dxf>
              <fill>
                <patternFill patternType="gray125">
                  <bgColor theme="6" tint="0.39994506668294322"/>
                </patternFill>
              </fill>
            </x14:dxf>
          </x14:cfRule>
          <xm:sqref>AO9:AR21</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BI159"/>
  <sheetViews>
    <sheetView zoomScale="90" zoomScaleNormal="90" workbookViewId="0">
      <selection activeCell="A2" sqref="A2"/>
    </sheetView>
  </sheetViews>
  <sheetFormatPr defaultColWidth="9.109375" defaultRowHeight="14.4" x14ac:dyDescent="0.3"/>
  <cols>
    <col min="1" max="1" width="27.6640625" style="4" customWidth="1"/>
    <col min="2" max="53" width="3.6640625" style="4" customWidth="1"/>
    <col min="54" max="54" width="4.33203125" style="4" customWidth="1"/>
    <col min="55" max="57" width="4.109375" style="4" customWidth="1"/>
    <col min="58" max="58" width="4.6640625" style="4" customWidth="1"/>
    <col min="59" max="16384" width="9.109375" style="4"/>
  </cols>
  <sheetData>
    <row r="1" spans="1:61" ht="18.75" customHeight="1" x14ac:dyDescent="0.3">
      <c r="A1" s="2" t="s">
        <v>205</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1"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1"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1"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1" x14ac:dyDescent="0.3">
      <c r="A5" s="13" t="s">
        <v>721</v>
      </c>
      <c r="B5" s="14" t="str">
        <f t="array" ref="B5:BB5">TRANSPOSE(E107:E159)</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1" x14ac:dyDescent="0.3">
      <c r="A6" s="17"/>
      <c r="B6" s="4" t="str">
        <f t="array" ref="B6:BB6">TRANSPOSE(H107:H159)</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C6" s="3"/>
      <c r="BD6" s="3"/>
      <c r="BE6" s="3"/>
      <c r="BF6" s="3"/>
      <c r="BG6" s="3"/>
      <c r="BH6" s="3"/>
      <c r="BI6" s="3"/>
    </row>
    <row r="7" spans="1:61" ht="17.25" customHeight="1" x14ac:dyDescent="0.3">
      <c r="A7" s="6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row>
    <row r="8" spans="1:61" ht="25.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row>
    <row r="9" spans="1:61" ht="14.4" customHeight="1" x14ac:dyDescent="0.3">
      <c r="A9" s="134" t="s">
        <v>80</v>
      </c>
      <c r="B9" s="134" t="s">
        <v>80</v>
      </c>
      <c r="C9" s="134" t="s">
        <v>80</v>
      </c>
      <c r="D9" s="134" t="s">
        <v>80</v>
      </c>
      <c r="E9" s="134" t="s">
        <v>80</v>
      </c>
      <c r="F9" s="134" t="s">
        <v>80</v>
      </c>
      <c r="G9" s="134" t="s">
        <v>80</v>
      </c>
      <c r="H9" s="134" t="s">
        <v>80</v>
      </c>
      <c r="I9" s="134" t="s">
        <v>80</v>
      </c>
      <c r="J9" s="134" t="s">
        <v>80</v>
      </c>
      <c r="K9" s="134" t="s">
        <v>80</v>
      </c>
      <c r="L9" s="134" t="s">
        <v>80</v>
      </c>
      <c r="M9" s="134" t="s">
        <v>80</v>
      </c>
      <c r="N9" s="134" t="s">
        <v>80</v>
      </c>
      <c r="O9" s="134" t="s">
        <v>80</v>
      </c>
      <c r="P9" s="134" t="s">
        <v>80</v>
      </c>
      <c r="Q9" s="134" t="s">
        <v>80</v>
      </c>
      <c r="R9" s="152">
        <v>45292</v>
      </c>
      <c r="S9" s="153"/>
      <c r="T9" s="153"/>
      <c r="U9" s="153" t="str">
        <f t="shared" ref="U9:U21" si="0">TEXT(WEEKDAY(R9),"DDdD")</f>
        <v>ponedjeljak</v>
      </c>
      <c r="V9" s="153"/>
      <c r="W9" s="153"/>
      <c r="X9" s="153"/>
      <c r="Y9" s="153">
        <f t="shared" ref="Y9:Y21" si="1">WEEKNUM(R9,21)</f>
        <v>1</v>
      </c>
      <c r="Z9" s="153"/>
      <c r="AA9" s="153"/>
      <c r="AB9" s="152">
        <v>45658</v>
      </c>
      <c r="AC9" s="153"/>
      <c r="AD9" s="153"/>
      <c r="AE9" s="153" t="str">
        <f t="shared" ref="AE9:AE21" si="2">TEXT(WEEKDAY(AB9),"DDdD")</f>
        <v>srijeda</v>
      </c>
      <c r="AF9" s="153"/>
      <c r="AG9" s="153"/>
      <c r="AH9" s="153"/>
      <c r="AI9" s="153">
        <f t="shared" ref="AI9:AI21" si="3">WEEKNUM(AB9,21)</f>
        <v>1</v>
      </c>
      <c r="AJ9" s="153"/>
      <c r="AK9" s="153"/>
      <c r="AL9" s="152">
        <v>46023</v>
      </c>
      <c r="AM9" s="153"/>
      <c r="AN9" s="153"/>
      <c r="AO9" s="153" t="str">
        <f t="shared" ref="AO9:AO21" si="4">TEXT(WEEKDAY(AL9),"DDdD")</f>
        <v>četvrtak</v>
      </c>
      <c r="AP9" s="153"/>
      <c r="AQ9" s="153"/>
      <c r="AR9" s="153"/>
      <c r="AS9" s="153">
        <f t="shared" ref="AS9:AS21" si="5">WEEKNUM(AL9,21)</f>
        <v>1</v>
      </c>
      <c r="AT9" s="153"/>
      <c r="AU9" s="153"/>
      <c r="AV9" s="3"/>
      <c r="AW9" s="3"/>
      <c r="AX9" s="3"/>
      <c r="AY9" s="3"/>
      <c r="AZ9" s="3"/>
      <c r="BA9" s="3"/>
      <c r="BB9" s="3"/>
      <c r="BC9" s="3"/>
      <c r="BD9" s="3"/>
      <c r="BE9" s="3"/>
      <c r="BF9" s="3"/>
      <c r="BG9" s="3"/>
      <c r="BH9" s="3"/>
      <c r="BI9" s="3"/>
    </row>
    <row r="10" spans="1:61" ht="14.4" customHeight="1" x14ac:dyDescent="0.3">
      <c r="A10" s="134" t="s">
        <v>46</v>
      </c>
      <c r="B10" s="134" t="s">
        <v>46</v>
      </c>
      <c r="C10" s="134" t="s">
        <v>46</v>
      </c>
      <c r="D10" s="134" t="s">
        <v>46</v>
      </c>
      <c r="E10" s="134" t="s">
        <v>46</v>
      </c>
      <c r="F10" s="134" t="s">
        <v>46</v>
      </c>
      <c r="G10" s="134" t="s">
        <v>46</v>
      </c>
      <c r="H10" s="134" t="s">
        <v>46</v>
      </c>
      <c r="I10" s="134" t="s">
        <v>46</v>
      </c>
      <c r="J10" s="134" t="s">
        <v>46</v>
      </c>
      <c r="K10" s="134" t="s">
        <v>46</v>
      </c>
      <c r="L10" s="134" t="s">
        <v>46</v>
      </c>
      <c r="M10" s="134" t="s">
        <v>46</v>
      </c>
      <c r="N10" s="134" t="s">
        <v>46</v>
      </c>
      <c r="O10" s="134" t="s">
        <v>46</v>
      </c>
      <c r="P10" s="134" t="s">
        <v>46</v>
      </c>
      <c r="Q10" s="134" t="s">
        <v>46</v>
      </c>
      <c r="R10" s="152">
        <v>45297</v>
      </c>
      <c r="S10" s="153"/>
      <c r="T10" s="153"/>
      <c r="U10" s="153" t="str">
        <f t="shared" si="0"/>
        <v>subota</v>
      </c>
      <c r="V10" s="153"/>
      <c r="W10" s="153"/>
      <c r="X10" s="153"/>
      <c r="Y10" s="153">
        <f t="shared" si="1"/>
        <v>1</v>
      </c>
      <c r="Z10" s="153"/>
      <c r="AA10" s="153"/>
      <c r="AB10" s="152">
        <v>45663</v>
      </c>
      <c r="AC10" s="153"/>
      <c r="AD10" s="153"/>
      <c r="AE10" s="153" t="str">
        <f t="shared" si="2"/>
        <v>ponedjeljak</v>
      </c>
      <c r="AF10" s="153"/>
      <c r="AG10" s="153"/>
      <c r="AH10" s="153"/>
      <c r="AI10" s="153">
        <f t="shared" si="3"/>
        <v>2</v>
      </c>
      <c r="AJ10" s="153"/>
      <c r="AK10" s="153"/>
      <c r="AL10" s="152">
        <v>46028</v>
      </c>
      <c r="AM10" s="153"/>
      <c r="AN10" s="153"/>
      <c r="AO10" s="153" t="str">
        <f t="shared" si="4"/>
        <v>utorak</v>
      </c>
      <c r="AP10" s="153"/>
      <c r="AQ10" s="153"/>
      <c r="AR10" s="153"/>
      <c r="AS10" s="153">
        <f t="shared" si="5"/>
        <v>2</v>
      </c>
      <c r="AT10" s="153"/>
      <c r="AU10" s="153"/>
      <c r="AV10" s="3"/>
      <c r="AW10" s="3"/>
      <c r="AX10" s="3"/>
      <c r="AY10" s="3"/>
      <c r="AZ10" s="3"/>
      <c r="BA10" s="3"/>
      <c r="BB10" s="3"/>
      <c r="BC10" s="3"/>
      <c r="BD10" s="3"/>
      <c r="BE10" s="3"/>
      <c r="BF10" s="3"/>
      <c r="BG10" s="3"/>
      <c r="BH10" s="3"/>
      <c r="BI10" s="3"/>
    </row>
    <row r="11" spans="1:61" ht="14.4" customHeight="1" x14ac:dyDescent="0.3">
      <c r="A11" s="134" t="s">
        <v>55</v>
      </c>
      <c r="B11" s="134" t="s">
        <v>55</v>
      </c>
      <c r="C11" s="134" t="s">
        <v>55</v>
      </c>
      <c r="D11" s="134" t="s">
        <v>55</v>
      </c>
      <c r="E11" s="134" t="s">
        <v>55</v>
      </c>
      <c r="F11" s="134" t="s">
        <v>55</v>
      </c>
      <c r="G11" s="134" t="s">
        <v>55</v>
      </c>
      <c r="H11" s="134" t="s">
        <v>55</v>
      </c>
      <c r="I11" s="134" t="s">
        <v>55</v>
      </c>
      <c r="J11" s="134" t="s">
        <v>55</v>
      </c>
      <c r="K11" s="134" t="s">
        <v>55</v>
      </c>
      <c r="L11" s="134" t="s">
        <v>55</v>
      </c>
      <c r="M11" s="134" t="s">
        <v>55</v>
      </c>
      <c r="N11" s="134" t="s">
        <v>55</v>
      </c>
      <c r="O11" s="134" t="s">
        <v>55</v>
      </c>
      <c r="P11" s="134" t="s">
        <v>55</v>
      </c>
      <c r="Q11" s="134" t="s">
        <v>55</v>
      </c>
      <c r="R11" s="152">
        <v>45380</v>
      </c>
      <c r="S11" s="153"/>
      <c r="T11" s="153"/>
      <c r="U11" s="153" t="str">
        <f t="shared" si="0"/>
        <v>petak</v>
      </c>
      <c r="V11" s="153"/>
      <c r="W11" s="153"/>
      <c r="X11" s="153"/>
      <c r="Y11" s="153">
        <f t="shared" si="1"/>
        <v>13</v>
      </c>
      <c r="Z11" s="153"/>
      <c r="AA11" s="153"/>
      <c r="AB11" s="152">
        <v>45765</v>
      </c>
      <c r="AC11" s="153"/>
      <c r="AD11" s="153"/>
      <c r="AE11" s="153" t="str">
        <f t="shared" si="2"/>
        <v>petak</v>
      </c>
      <c r="AF11" s="153"/>
      <c r="AG11" s="153"/>
      <c r="AH11" s="153"/>
      <c r="AI11" s="153">
        <f t="shared" si="3"/>
        <v>16</v>
      </c>
      <c r="AJ11" s="153"/>
      <c r="AK11" s="153"/>
      <c r="AL11" s="152">
        <v>46115</v>
      </c>
      <c r="AM11" s="153"/>
      <c r="AN11" s="153"/>
      <c r="AO11" s="153" t="str">
        <f t="shared" si="4"/>
        <v>petak</v>
      </c>
      <c r="AP11" s="153"/>
      <c r="AQ11" s="153"/>
      <c r="AR11" s="153"/>
      <c r="AS11" s="153">
        <f t="shared" si="5"/>
        <v>14</v>
      </c>
      <c r="AT11" s="153"/>
      <c r="AU11" s="153"/>
      <c r="AV11" s="3"/>
      <c r="AW11" s="3"/>
      <c r="AX11" s="3"/>
      <c r="AY11" s="3"/>
      <c r="AZ11" s="3"/>
      <c r="BA11" s="3"/>
      <c r="BB11" s="3"/>
      <c r="BC11" s="3"/>
      <c r="BD11" s="3"/>
      <c r="BE11" s="3"/>
      <c r="BF11" s="3"/>
      <c r="BG11" s="3"/>
      <c r="BH11" s="3"/>
      <c r="BI11" s="3"/>
    </row>
    <row r="12" spans="1:61" x14ac:dyDescent="0.3">
      <c r="A12" s="134" t="s">
        <v>37</v>
      </c>
      <c r="B12" s="134" t="s">
        <v>37</v>
      </c>
      <c r="C12" s="134" t="s">
        <v>37</v>
      </c>
      <c r="D12" s="134" t="s">
        <v>37</v>
      </c>
      <c r="E12" s="134" t="s">
        <v>37</v>
      </c>
      <c r="F12" s="134" t="s">
        <v>37</v>
      </c>
      <c r="G12" s="134" t="s">
        <v>37</v>
      </c>
      <c r="H12" s="134" t="s">
        <v>37</v>
      </c>
      <c r="I12" s="134" t="s">
        <v>37</v>
      </c>
      <c r="J12" s="134" t="s">
        <v>37</v>
      </c>
      <c r="K12" s="134" t="s">
        <v>37</v>
      </c>
      <c r="L12" s="134" t="s">
        <v>37</v>
      </c>
      <c r="M12" s="134" t="s">
        <v>37</v>
      </c>
      <c r="N12" s="134" t="s">
        <v>37</v>
      </c>
      <c r="O12" s="134" t="s">
        <v>37</v>
      </c>
      <c r="P12" s="134" t="s">
        <v>37</v>
      </c>
      <c r="Q12" s="134" t="s">
        <v>37</v>
      </c>
      <c r="R12" s="152">
        <v>45383</v>
      </c>
      <c r="S12" s="153"/>
      <c r="T12" s="153"/>
      <c r="U12" s="153" t="str">
        <f t="shared" si="0"/>
        <v>ponedjeljak</v>
      </c>
      <c r="V12" s="153"/>
      <c r="W12" s="153"/>
      <c r="X12" s="153"/>
      <c r="Y12" s="153">
        <f t="shared" si="1"/>
        <v>14</v>
      </c>
      <c r="Z12" s="153"/>
      <c r="AA12" s="153"/>
      <c r="AB12" s="152">
        <v>45768</v>
      </c>
      <c r="AC12" s="153"/>
      <c r="AD12" s="153"/>
      <c r="AE12" s="153" t="str">
        <f t="shared" si="2"/>
        <v>ponedjeljak</v>
      </c>
      <c r="AF12" s="153"/>
      <c r="AG12" s="153"/>
      <c r="AH12" s="153"/>
      <c r="AI12" s="153">
        <f t="shared" si="3"/>
        <v>17</v>
      </c>
      <c r="AJ12" s="153"/>
      <c r="AK12" s="153"/>
      <c r="AL12" s="152">
        <v>46118</v>
      </c>
      <c r="AM12" s="153"/>
      <c r="AN12" s="153"/>
      <c r="AO12" s="153" t="str">
        <f t="shared" si="4"/>
        <v>ponedjeljak</v>
      </c>
      <c r="AP12" s="153"/>
      <c r="AQ12" s="153"/>
      <c r="AR12" s="153"/>
      <c r="AS12" s="153">
        <f t="shared" si="5"/>
        <v>15</v>
      </c>
      <c r="AT12" s="153"/>
      <c r="AU12" s="153"/>
      <c r="AV12" s="3"/>
      <c r="AW12" s="3"/>
      <c r="AX12" s="3"/>
      <c r="AY12" s="3"/>
      <c r="AZ12" s="3"/>
      <c r="BA12" s="3"/>
      <c r="BB12" s="3"/>
      <c r="BC12" s="3"/>
      <c r="BD12" s="3"/>
      <c r="BE12" s="3"/>
      <c r="BF12" s="3"/>
      <c r="BG12" s="3"/>
      <c r="BH12" s="3"/>
      <c r="BI12" s="3"/>
    </row>
    <row r="13" spans="1:61" ht="14.4" customHeight="1" x14ac:dyDescent="0.3">
      <c r="A13" s="134" t="s">
        <v>48</v>
      </c>
      <c r="B13" s="134" t="s">
        <v>48</v>
      </c>
      <c r="C13" s="134" t="s">
        <v>48</v>
      </c>
      <c r="D13" s="134" t="s">
        <v>48</v>
      </c>
      <c r="E13" s="134" t="s">
        <v>48</v>
      </c>
      <c r="F13" s="134" t="s">
        <v>48</v>
      </c>
      <c r="G13" s="134" t="s">
        <v>48</v>
      </c>
      <c r="H13" s="134" t="s">
        <v>48</v>
      </c>
      <c r="I13" s="134" t="s">
        <v>48</v>
      </c>
      <c r="J13" s="134" t="s">
        <v>48</v>
      </c>
      <c r="K13" s="134" t="s">
        <v>48</v>
      </c>
      <c r="L13" s="134" t="s">
        <v>48</v>
      </c>
      <c r="M13" s="134" t="s">
        <v>48</v>
      </c>
      <c r="N13" s="134" t="s">
        <v>48</v>
      </c>
      <c r="O13" s="134" t="s">
        <v>48</v>
      </c>
      <c r="P13" s="134" t="s">
        <v>48</v>
      </c>
      <c r="Q13" s="134" t="s">
        <v>48</v>
      </c>
      <c r="R13" s="152">
        <v>45413</v>
      </c>
      <c r="S13" s="153"/>
      <c r="T13" s="153"/>
      <c r="U13" s="153" t="str">
        <f t="shared" si="0"/>
        <v>srijeda</v>
      </c>
      <c r="V13" s="153"/>
      <c r="W13" s="153"/>
      <c r="X13" s="153"/>
      <c r="Y13" s="153">
        <f t="shared" si="1"/>
        <v>18</v>
      </c>
      <c r="Z13" s="153"/>
      <c r="AA13" s="153"/>
      <c r="AB13" s="152">
        <v>45778</v>
      </c>
      <c r="AC13" s="153"/>
      <c r="AD13" s="153"/>
      <c r="AE13" s="153" t="str">
        <f t="shared" si="2"/>
        <v>četvrtak</v>
      </c>
      <c r="AF13" s="153"/>
      <c r="AG13" s="153"/>
      <c r="AH13" s="153"/>
      <c r="AI13" s="153">
        <f t="shared" si="3"/>
        <v>18</v>
      </c>
      <c r="AJ13" s="153"/>
      <c r="AK13" s="153"/>
      <c r="AL13" s="152">
        <v>46143</v>
      </c>
      <c r="AM13" s="153"/>
      <c r="AN13" s="153"/>
      <c r="AO13" s="153" t="str">
        <f t="shared" si="4"/>
        <v>petak</v>
      </c>
      <c r="AP13" s="153"/>
      <c r="AQ13" s="153"/>
      <c r="AR13" s="153"/>
      <c r="AS13" s="153">
        <f t="shared" si="5"/>
        <v>18</v>
      </c>
      <c r="AT13" s="153"/>
      <c r="AU13" s="153"/>
      <c r="AV13" s="3"/>
      <c r="AW13" s="3"/>
      <c r="AX13" s="3"/>
      <c r="AY13" s="3"/>
      <c r="AZ13" s="3"/>
      <c r="BA13" s="3"/>
      <c r="BB13" s="3"/>
      <c r="BC13" s="3"/>
      <c r="BD13" s="3"/>
      <c r="BE13" s="3"/>
      <c r="BF13" s="3"/>
      <c r="BG13" s="3"/>
      <c r="BH13" s="3"/>
      <c r="BI13" s="3"/>
    </row>
    <row r="14" spans="1:61" ht="14.4" customHeight="1" x14ac:dyDescent="0.3">
      <c r="A14" s="134" t="s">
        <v>57</v>
      </c>
      <c r="B14" s="134" t="s">
        <v>57</v>
      </c>
      <c r="C14" s="134" t="s">
        <v>57</v>
      </c>
      <c r="D14" s="134" t="s">
        <v>57</v>
      </c>
      <c r="E14" s="134" t="s">
        <v>57</v>
      </c>
      <c r="F14" s="134" t="s">
        <v>57</v>
      </c>
      <c r="G14" s="134" t="s">
        <v>57</v>
      </c>
      <c r="H14" s="134" t="s">
        <v>57</v>
      </c>
      <c r="I14" s="134" t="s">
        <v>57</v>
      </c>
      <c r="J14" s="134" t="s">
        <v>57</v>
      </c>
      <c r="K14" s="134" t="s">
        <v>57</v>
      </c>
      <c r="L14" s="134" t="s">
        <v>57</v>
      </c>
      <c r="M14" s="134" t="s">
        <v>57</v>
      </c>
      <c r="N14" s="134" t="s">
        <v>57</v>
      </c>
      <c r="O14" s="134" t="s">
        <v>57</v>
      </c>
      <c r="P14" s="134" t="s">
        <v>57</v>
      </c>
      <c r="Q14" s="134" t="s">
        <v>57</v>
      </c>
      <c r="R14" s="152">
        <v>45421</v>
      </c>
      <c r="S14" s="153"/>
      <c r="T14" s="153"/>
      <c r="U14" s="153" t="str">
        <f t="shared" si="0"/>
        <v>četvrtak</v>
      </c>
      <c r="V14" s="153"/>
      <c r="W14" s="153"/>
      <c r="X14" s="153"/>
      <c r="Y14" s="153">
        <f t="shared" si="1"/>
        <v>19</v>
      </c>
      <c r="Z14" s="153"/>
      <c r="AA14" s="153"/>
      <c r="AB14" s="152">
        <v>45786</v>
      </c>
      <c r="AC14" s="153"/>
      <c r="AD14" s="153"/>
      <c r="AE14" s="153" t="str">
        <f t="shared" si="2"/>
        <v>petak</v>
      </c>
      <c r="AF14" s="153"/>
      <c r="AG14" s="153"/>
      <c r="AH14" s="153"/>
      <c r="AI14" s="153">
        <f t="shared" si="3"/>
        <v>19</v>
      </c>
      <c r="AJ14" s="153"/>
      <c r="AK14" s="153"/>
      <c r="AL14" s="152">
        <v>46156</v>
      </c>
      <c r="AM14" s="153"/>
      <c r="AN14" s="153"/>
      <c r="AO14" s="153" t="str">
        <f t="shared" si="4"/>
        <v>četvrtak</v>
      </c>
      <c r="AP14" s="153"/>
      <c r="AQ14" s="153"/>
      <c r="AR14" s="153"/>
      <c r="AS14" s="153">
        <f t="shared" si="5"/>
        <v>20</v>
      </c>
      <c r="AT14" s="153"/>
      <c r="AU14" s="153"/>
      <c r="AV14" s="3"/>
      <c r="AW14" s="3"/>
      <c r="AX14" s="3"/>
      <c r="AY14" s="3"/>
      <c r="AZ14" s="3"/>
      <c r="BA14" s="3"/>
      <c r="BB14" s="3"/>
      <c r="BC14" s="3"/>
      <c r="BD14" s="3"/>
      <c r="BE14" s="3"/>
      <c r="BF14" s="3"/>
      <c r="BG14" s="3"/>
      <c r="BH14" s="3"/>
      <c r="BI14" s="3"/>
    </row>
    <row r="15" spans="1:61" ht="14.4" customHeight="1" x14ac:dyDescent="0.3">
      <c r="A15" s="134" t="s">
        <v>173</v>
      </c>
      <c r="B15" s="134" t="s">
        <v>173</v>
      </c>
      <c r="C15" s="134" t="s">
        <v>173</v>
      </c>
      <c r="D15" s="134" t="s">
        <v>173</v>
      </c>
      <c r="E15" s="134" t="s">
        <v>173</v>
      </c>
      <c r="F15" s="134" t="s">
        <v>173</v>
      </c>
      <c r="G15" s="134" t="s">
        <v>173</v>
      </c>
      <c r="H15" s="134" t="s">
        <v>173</v>
      </c>
      <c r="I15" s="134" t="s">
        <v>173</v>
      </c>
      <c r="J15" s="134" t="s">
        <v>173</v>
      </c>
      <c r="K15" s="134" t="s">
        <v>173</v>
      </c>
      <c r="L15" s="134" t="s">
        <v>173</v>
      </c>
      <c r="M15" s="134" t="s">
        <v>173</v>
      </c>
      <c r="N15" s="134" t="s">
        <v>173</v>
      </c>
      <c r="O15" s="134" t="s">
        <v>173</v>
      </c>
      <c r="P15" s="134" t="s">
        <v>173</v>
      </c>
      <c r="Q15" s="134" t="s">
        <v>173</v>
      </c>
      <c r="R15" s="152">
        <v>45464</v>
      </c>
      <c r="S15" s="153"/>
      <c r="T15" s="153"/>
      <c r="U15" s="153" t="str">
        <f t="shared" si="0"/>
        <v>petak</v>
      </c>
      <c r="V15" s="153"/>
      <c r="W15" s="153"/>
      <c r="X15" s="153"/>
      <c r="Y15" s="153">
        <f t="shared" si="1"/>
        <v>25</v>
      </c>
      <c r="Z15" s="153"/>
      <c r="AA15" s="153"/>
      <c r="AB15" s="152">
        <v>45829</v>
      </c>
      <c r="AC15" s="153"/>
      <c r="AD15" s="153"/>
      <c r="AE15" s="153" t="str">
        <f t="shared" si="2"/>
        <v>subota</v>
      </c>
      <c r="AF15" s="153"/>
      <c r="AG15" s="153"/>
      <c r="AH15" s="153"/>
      <c r="AI15" s="153">
        <f t="shared" si="3"/>
        <v>25</v>
      </c>
      <c r="AJ15" s="153"/>
      <c r="AK15" s="153"/>
      <c r="AL15" s="152">
        <v>46192</v>
      </c>
      <c r="AM15" s="153"/>
      <c r="AN15" s="153"/>
      <c r="AO15" s="153" t="str">
        <f t="shared" si="4"/>
        <v>petak</v>
      </c>
      <c r="AP15" s="153"/>
      <c r="AQ15" s="153"/>
      <c r="AR15" s="153"/>
      <c r="AS15" s="153">
        <f t="shared" si="5"/>
        <v>25</v>
      </c>
      <c r="AT15" s="153"/>
      <c r="AU15" s="153"/>
      <c r="AV15" s="3"/>
      <c r="AW15" s="3"/>
      <c r="AX15" s="3"/>
      <c r="AY15" s="3"/>
      <c r="AZ15" s="3"/>
      <c r="BA15" s="3"/>
      <c r="BB15" s="3"/>
      <c r="BC15" s="3"/>
      <c r="BD15" s="3"/>
      <c r="BE15" s="3"/>
      <c r="BF15" s="3"/>
      <c r="BG15" s="3"/>
      <c r="BH15" s="3"/>
      <c r="BI15" s="3"/>
    </row>
    <row r="16" spans="1:61" ht="14.4" customHeight="1" x14ac:dyDescent="0.3">
      <c r="A16" s="134" t="s">
        <v>208</v>
      </c>
      <c r="B16" s="134" t="s">
        <v>208</v>
      </c>
      <c r="C16" s="134" t="s">
        <v>208</v>
      </c>
      <c r="D16" s="134" t="s">
        <v>208</v>
      </c>
      <c r="E16" s="134" t="s">
        <v>208</v>
      </c>
      <c r="F16" s="134" t="s">
        <v>208</v>
      </c>
      <c r="G16" s="134" t="s">
        <v>208</v>
      </c>
      <c r="H16" s="134" t="s">
        <v>208</v>
      </c>
      <c r="I16" s="134" t="s">
        <v>208</v>
      </c>
      <c r="J16" s="134" t="s">
        <v>208</v>
      </c>
      <c r="K16" s="134" t="s">
        <v>208</v>
      </c>
      <c r="L16" s="134" t="s">
        <v>208</v>
      </c>
      <c r="M16" s="134" t="s">
        <v>208</v>
      </c>
      <c r="N16" s="134" t="s">
        <v>208</v>
      </c>
      <c r="O16" s="134" t="s">
        <v>208</v>
      </c>
      <c r="P16" s="134" t="s">
        <v>208</v>
      </c>
      <c r="Q16" s="134" t="s">
        <v>208</v>
      </c>
      <c r="R16" s="152">
        <v>45465</v>
      </c>
      <c r="S16" s="153"/>
      <c r="T16" s="153"/>
      <c r="U16" s="153" t="str">
        <f t="shared" si="0"/>
        <v>subota</v>
      </c>
      <c r="V16" s="153"/>
      <c r="W16" s="153"/>
      <c r="X16" s="153"/>
      <c r="Y16" s="153">
        <f t="shared" si="1"/>
        <v>25</v>
      </c>
      <c r="Z16" s="153"/>
      <c r="AA16" s="153"/>
      <c r="AB16" s="152">
        <v>45830</v>
      </c>
      <c r="AC16" s="153"/>
      <c r="AD16" s="153"/>
      <c r="AE16" s="153" t="str">
        <f t="shared" si="2"/>
        <v>nedjelja</v>
      </c>
      <c r="AF16" s="153"/>
      <c r="AG16" s="153"/>
      <c r="AH16" s="153"/>
      <c r="AI16" s="153">
        <f t="shared" si="3"/>
        <v>25</v>
      </c>
      <c r="AJ16" s="153"/>
      <c r="AK16" s="153"/>
      <c r="AL16" s="152">
        <v>46193</v>
      </c>
      <c r="AM16" s="153"/>
      <c r="AN16" s="153"/>
      <c r="AO16" s="153" t="str">
        <f t="shared" si="4"/>
        <v>subota</v>
      </c>
      <c r="AP16" s="153"/>
      <c r="AQ16" s="153"/>
      <c r="AR16" s="153"/>
      <c r="AS16" s="153">
        <f t="shared" si="5"/>
        <v>25</v>
      </c>
      <c r="AT16" s="153"/>
      <c r="AU16" s="153"/>
      <c r="AV16" s="3"/>
      <c r="AW16" s="3"/>
      <c r="AX16" s="3"/>
      <c r="AY16" s="3"/>
      <c r="AZ16" s="3"/>
      <c r="BA16" s="3"/>
      <c r="BB16" s="3"/>
      <c r="BC16" s="3"/>
      <c r="BD16" s="3"/>
      <c r="BE16" s="3"/>
      <c r="BF16" s="3"/>
      <c r="BG16" s="3"/>
      <c r="BH16" s="3"/>
      <c r="BI16" s="3"/>
    </row>
    <row r="17" spans="1:61" x14ac:dyDescent="0.3">
      <c r="A17" s="134" t="s">
        <v>182</v>
      </c>
      <c r="B17" s="134" t="s">
        <v>182</v>
      </c>
      <c r="C17" s="134" t="s">
        <v>182</v>
      </c>
      <c r="D17" s="134" t="s">
        <v>182</v>
      </c>
      <c r="E17" s="134" t="s">
        <v>182</v>
      </c>
      <c r="F17" s="134" t="s">
        <v>182</v>
      </c>
      <c r="G17" s="134" t="s">
        <v>182</v>
      </c>
      <c r="H17" s="134" t="s">
        <v>182</v>
      </c>
      <c r="I17" s="134" t="s">
        <v>182</v>
      </c>
      <c r="J17" s="134" t="s">
        <v>182</v>
      </c>
      <c r="K17" s="134" t="s">
        <v>182</v>
      </c>
      <c r="L17" s="134" t="s">
        <v>182</v>
      </c>
      <c r="M17" s="134" t="s">
        <v>182</v>
      </c>
      <c r="N17" s="134" t="s">
        <v>182</v>
      </c>
      <c r="O17" s="134" t="s">
        <v>182</v>
      </c>
      <c r="P17" s="134" t="s">
        <v>182</v>
      </c>
      <c r="Q17" s="134" t="s">
        <v>182</v>
      </c>
      <c r="R17" s="152">
        <v>45597</v>
      </c>
      <c r="S17" s="153"/>
      <c r="T17" s="153"/>
      <c r="U17" s="153" t="str">
        <f t="shared" si="0"/>
        <v>petak</v>
      </c>
      <c r="V17" s="153"/>
      <c r="W17" s="153"/>
      <c r="X17" s="153"/>
      <c r="Y17" s="153">
        <f t="shared" si="1"/>
        <v>44</v>
      </c>
      <c r="Z17" s="153"/>
      <c r="AA17" s="153"/>
      <c r="AB17" s="152">
        <v>45962</v>
      </c>
      <c r="AC17" s="153"/>
      <c r="AD17" s="153"/>
      <c r="AE17" s="153" t="str">
        <f t="shared" si="2"/>
        <v>subota</v>
      </c>
      <c r="AF17" s="153"/>
      <c r="AG17" s="153"/>
      <c r="AH17" s="153"/>
      <c r="AI17" s="153">
        <f t="shared" si="3"/>
        <v>44</v>
      </c>
      <c r="AJ17" s="153"/>
      <c r="AK17" s="153"/>
      <c r="AL17" s="152">
        <v>46327</v>
      </c>
      <c r="AM17" s="153"/>
      <c r="AN17" s="153"/>
      <c r="AO17" s="153" t="str">
        <f t="shared" si="4"/>
        <v>nedjelja</v>
      </c>
      <c r="AP17" s="153"/>
      <c r="AQ17" s="153"/>
      <c r="AR17" s="153"/>
      <c r="AS17" s="153">
        <f t="shared" si="5"/>
        <v>44</v>
      </c>
      <c r="AT17" s="153"/>
      <c r="AU17" s="153"/>
      <c r="AV17" s="3"/>
      <c r="AW17" s="3"/>
      <c r="AX17" s="3"/>
      <c r="AY17" s="3"/>
      <c r="AZ17" s="3"/>
      <c r="BA17" s="3"/>
      <c r="BB17" s="3"/>
      <c r="BC17" s="3"/>
      <c r="BD17" s="3"/>
      <c r="BE17" s="3"/>
      <c r="BF17" s="3"/>
      <c r="BG17" s="3"/>
      <c r="BH17" s="3"/>
      <c r="BI17" s="3"/>
    </row>
    <row r="18" spans="1:61" x14ac:dyDescent="0.3">
      <c r="A18" s="134" t="s">
        <v>209</v>
      </c>
      <c r="B18" s="134" t="s">
        <v>209</v>
      </c>
      <c r="C18" s="134" t="s">
        <v>209</v>
      </c>
      <c r="D18" s="134" t="s">
        <v>209</v>
      </c>
      <c r="E18" s="134" t="s">
        <v>209</v>
      </c>
      <c r="F18" s="134" t="s">
        <v>209</v>
      </c>
      <c r="G18" s="134" t="s">
        <v>209</v>
      </c>
      <c r="H18" s="134" t="s">
        <v>209</v>
      </c>
      <c r="I18" s="134" t="s">
        <v>209</v>
      </c>
      <c r="J18" s="134" t="s">
        <v>209</v>
      </c>
      <c r="K18" s="134" t="s">
        <v>209</v>
      </c>
      <c r="L18" s="134" t="s">
        <v>209</v>
      </c>
      <c r="M18" s="134" t="s">
        <v>209</v>
      </c>
      <c r="N18" s="134" t="s">
        <v>209</v>
      </c>
      <c r="O18" s="134" t="s">
        <v>209</v>
      </c>
      <c r="P18" s="134" t="s">
        <v>209</v>
      </c>
      <c r="Q18" s="134" t="s">
        <v>209</v>
      </c>
      <c r="R18" s="152">
        <v>45632</v>
      </c>
      <c r="S18" s="153"/>
      <c r="T18" s="153"/>
      <c r="U18" s="153" t="str">
        <f t="shared" si="0"/>
        <v>petak</v>
      </c>
      <c r="V18" s="153"/>
      <c r="W18" s="153"/>
      <c r="X18" s="153"/>
      <c r="Y18" s="153">
        <f t="shared" si="1"/>
        <v>49</v>
      </c>
      <c r="Z18" s="153"/>
      <c r="AA18" s="153"/>
      <c r="AB18" s="152">
        <v>45997</v>
      </c>
      <c r="AC18" s="153"/>
      <c r="AD18" s="153"/>
      <c r="AE18" s="153" t="str">
        <f t="shared" si="2"/>
        <v>subota</v>
      </c>
      <c r="AF18" s="153"/>
      <c r="AG18" s="153"/>
      <c r="AH18" s="153"/>
      <c r="AI18" s="153">
        <f t="shared" si="3"/>
        <v>49</v>
      </c>
      <c r="AJ18" s="153"/>
      <c r="AK18" s="153"/>
      <c r="AL18" s="152">
        <v>46362</v>
      </c>
      <c r="AM18" s="153"/>
      <c r="AN18" s="153"/>
      <c r="AO18" s="153" t="str">
        <f t="shared" si="4"/>
        <v>nedjelja</v>
      </c>
      <c r="AP18" s="153"/>
      <c r="AQ18" s="153"/>
      <c r="AR18" s="153"/>
      <c r="AS18" s="153">
        <f t="shared" si="5"/>
        <v>49</v>
      </c>
      <c r="AT18" s="153"/>
      <c r="AU18" s="153"/>
      <c r="AV18" s="3"/>
      <c r="AW18" s="3"/>
      <c r="AX18" s="3"/>
      <c r="AY18" s="3"/>
      <c r="AZ18" s="3"/>
      <c r="BA18" s="3"/>
      <c r="BB18" s="3"/>
      <c r="BC18" s="3"/>
      <c r="BD18" s="3"/>
      <c r="BE18" s="3"/>
      <c r="BF18" s="3"/>
      <c r="BG18" s="3"/>
      <c r="BH18" s="3"/>
      <c r="BI18" s="3"/>
    </row>
    <row r="19" spans="1:61" ht="15" customHeight="1" x14ac:dyDescent="0.3">
      <c r="A19" s="134" t="s">
        <v>79</v>
      </c>
      <c r="B19" s="134" t="s">
        <v>79</v>
      </c>
      <c r="C19" s="134" t="s">
        <v>79</v>
      </c>
      <c r="D19" s="134" t="s">
        <v>79</v>
      </c>
      <c r="E19" s="134" t="s">
        <v>79</v>
      </c>
      <c r="F19" s="134" t="s">
        <v>79</v>
      </c>
      <c r="G19" s="134" t="s">
        <v>79</v>
      </c>
      <c r="H19" s="134" t="s">
        <v>79</v>
      </c>
      <c r="I19" s="134" t="s">
        <v>79</v>
      </c>
      <c r="J19" s="134" t="s">
        <v>79</v>
      </c>
      <c r="K19" s="134" t="s">
        <v>79</v>
      </c>
      <c r="L19" s="134" t="s">
        <v>79</v>
      </c>
      <c r="M19" s="134" t="s">
        <v>79</v>
      </c>
      <c r="N19" s="134" t="s">
        <v>79</v>
      </c>
      <c r="O19" s="134" t="s">
        <v>79</v>
      </c>
      <c r="P19" s="134" t="s">
        <v>79</v>
      </c>
      <c r="Q19" s="134" t="s">
        <v>79</v>
      </c>
      <c r="R19" s="152">
        <v>45650</v>
      </c>
      <c r="S19" s="153"/>
      <c r="T19" s="153"/>
      <c r="U19" s="153" t="str">
        <f t="shared" si="0"/>
        <v>utorak</v>
      </c>
      <c r="V19" s="153"/>
      <c r="W19" s="153"/>
      <c r="X19" s="153"/>
      <c r="Y19" s="153">
        <f t="shared" si="1"/>
        <v>52</v>
      </c>
      <c r="Z19" s="153"/>
      <c r="AA19" s="153"/>
      <c r="AB19" s="152">
        <v>46015</v>
      </c>
      <c r="AC19" s="153"/>
      <c r="AD19" s="153"/>
      <c r="AE19" s="153" t="str">
        <f t="shared" si="2"/>
        <v>srijeda</v>
      </c>
      <c r="AF19" s="153"/>
      <c r="AG19" s="153"/>
      <c r="AH19" s="153"/>
      <c r="AI19" s="153">
        <f t="shared" si="3"/>
        <v>52</v>
      </c>
      <c r="AJ19" s="153"/>
      <c r="AK19" s="153"/>
      <c r="AL19" s="152">
        <v>46380</v>
      </c>
      <c r="AM19" s="153"/>
      <c r="AN19" s="153"/>
      <c r="AO19" s="153" t="str">
        <f t="shared" si="4"/>
        <v>četvrtak</v>
      </c>
      <c r="AP19" s="153"/>
      <c r="AQ19" s="153"/>
      <c r="AR19" s="153"/>
      <c r="AS19" s="153">
        <f t="shared" si="5"/>
        <v>52</v>
      </c>
      <c r="AT19" s="153"/>
      <c r="AU19" s="153"/>
      <c r="AV19" s="3"/>
      <c r="AW19" s="3"/>
      <c r="AX19" s="3"/>
      <c r="AY19" s="3"/>
      <c r="AZ19" s="3"/>
      <c r="BA19" s="3"/>
      <c r="BB19" s="3"/>
      <c r="BC19" s="3"/>
      <c r="BD19" s="3"/>
      <c r="BE19" s="3"/>
      <c r="BF19" s="3"/>
      <c r="BG19" s="3"/>
      <c r="BH19" s="3"/>
      <c r="BI19" s="3"/>
    </row>
    <row r="20" spans="1:61" ht="15" customHeight="1" x14ac:dyDescent="0.3">
      <c r="A20" s="134" t="s">
        <v>43</v>
      </c>
      <c r="B20" s="134" t="s">
        <v>43</v>
      </c>
      <c r="C20" s="134" t="s">
        <v>43</v>
      </c>
      <c r="D20" s="134" t="s">
        <v>43</v>
      </c>
      <c r="E20" s="134" t="s">
        <v>43</v>
      </c>
      <c r="F20" s="134" t="s">
        <v>43</v>
      </c>
      <c r="G20" s="134" t="s">
        <v>43</v>
      </c>
      <c r="H20" s="134" t="s">
        <v>43</v>
      </c>
      <c r="I20" s="134" t="s">
        <v>43</v>
      </c>
      <c r="J20" s="134" t="s">
        <v>43</v>
      </c>
      <c r="K20" s="134" t="s">
        <v>43</v>
      </c>
      <c r="L20" s="134" t="s">
        <v>43</v>
      </c>
      <c r="M20" s="134" t="s">
        <v>43</v>
      </c>
      <c r="N20" s="134" t="s">
        <v>43</v>
      </c>
      <c r="O20" s="134" t="s">
        <v>43</v>
      </c>
      <c r="P20" s="134" t="s">
        <v>43</v>
      </c>
      <c r="Q20" s="134" t="s">
        <v>43</v>
      </c>
      <c r="R20" s="152">
        <v>45651</v>
      </c>
      <c r="S20" s="153"/>
      <c r="T20" s="153"/>
      <c r="U20" s="153" t="str">
        <f t="shared" si="0"/>
        <v>srijeda</v>
      </c>
      <c r="V20" s="153"/>
      <c r="W20" s="153"/>
      <c r="X20" s="153"/>
      <c r="Y20" s="153">
        <f t="shared" si="1"/>
        <v>52</v>
      </c>
      <c r="Z20" s="153"/>
      <c r="AA20" s="153"/>
      <c r="AB20" s="152">
        <v>46016</v>
      </c>
      <c r="AC20" s="153"/>
      <c r="AD20" s="153"/>
      <c r="AE20" s="153" t="str">
        <f t="shared" si="2"/>
        <v>četvrtak</v>
      </c>
      <c r="AF20" s="153"/>
      <c r="AG20" s="153"/>
      <c r="AH20" s="153"/>
      <c r="AI20" s="153">
        <f t="shared" si="3"/>
        <v>52</v>
      </c>
      <c r="AJ20" s="153"/>
      <c r="AK20" s="153"/>
      <c r="AL20" s="152">
        <v>46381</v>
      </c>
      <c r="AM20" s="153"/>
      <c r="AN20" s="153"/>
      <c r="AO20" s="153" t="str">
        <f t="shared" si="4"/>
        <v>petak</v>
      </c>
      <c r="AP20" s="153"/>
      <c r="AQ20" s="153"/>
      <c r="AR20" s="153"/>
      <c r="AS20" s="153">
        <f t="shared" si="5"/>
        <v>52</v>
      </c>
      <c r="AT20" s="153"/>
      <c r="AU20" s="153"/>
      <c r="AV20" s="3"/>
      <c r="AW20" s="3"/>
      <c r="AX20" s="3"/>
      <c r="AY20" s="3"/>
      <c r="AZ20" s="3"/>
      <c r="BA20" s="3"/>
      <c r="BB20" s="3"/>
      <c r="BC20" s="3"/>
      <c r="BD20" s="3"/>
      <c r="BE20" s="3"/>
      <c r="BF20" s="3"/>
      <c r="BG20" s="3"/>
      <c r="BH20" s="3"/>
      <c r="BI20" s="3"/>
    </row>
    <row r="21" spans="1:61" x14ac:dyDescent="0.3">
      <c r="A21" s="134" t="s">
        <v>44</v>
      </c>
      <c r="B21" s="134" t="s">
        <v>44</v>
      </c>
      <c r="C21" s="134" t="s">
        <v>44</v>
      </c>
      <c r="D21" s="134" t="s">
        <v>44</v>
      </c>
      <c r="E21" s="134" t="s">
        <v>44</v>
      </c>
      <c r="F21" s="134" t="s">
        <v>44</v>
      </c>
      <c r="G21" s="134" t="s">
        <v>44</v>
      </c>
      <c r="H21" s="134" t="s">
        <v>44</v>
      </c>
      <c r="I21" s="134" t="s">
        <v>44</v>
      </c>
      <c r="J21" s="134" t="s">
        <v>44</v>
      </c>
      <c r="K21" s="134" t="s">
        <v>44</v>
      </c>
      <c r="L21" s="134" t="s">
        <v>44</v>
      </c>
      <c r="M21" s="134" t="s">
        <v>44</v>
      </c>
      <c r="N21" s="134" t="s">
        <v>44</v>
      </c>
      <c r="O21" s="134" t="s">
        <v>44</v>
      </c>
      <c r="P21" s="134" t="s">
        <v>44</v>
      </c>
      <c r="Q21" s="134" t="s">
        <v>44</v>
      </c>
      <c r="R21" s="152">
        <v>45652</v>
      </c>
      <c r="S21" s="153"/>
      <c r="T21" s="153"/>
      <c r="U21" s="153" t="str">
        <f t="shared" si="0"/>
        <v>četvrtak</v>
      </c>
      <c r="V21" s="153"/>
      <c r="W21" s="153"/>
      <c r="X21" s="153"/>
      <c r="Y21" s="153">
        <f t="shared" si="1"/>
        <v>52</v>
      </c>
      <c r="Z21" s="153"/>
      <c r="AA21" s="153"/>
      <c r="AB21" s="152">
        <v>46017</v>
      </c>
      <c r="AC21" s="153"/>
      <c r="AD21" s="153"/>
      <c r="AE21" s="153" t="str">
        <f t="shared" si="2"/>
        <v>petak</v>
      </c>
      <c r="AF21" s="153"/>
      <c r="AG21" s="153"/>
      <c r="AH21" s="153"/>
      <c r="AI21" s="153">
        <f t="shared" si="3"/>
        <v>52</v>
      </c>
      <c r="AJ21" s="153"/>
      <c r="AK21" s="153"/>
      <c r="AL21" s="152">
        <v>46382</v>
      </c>
      <c r="AM21" s="153"/>
      <c r="AN21" s="153"/>
      <c r="AO21" s="153" t="str">
        <f t="shared" si="4"/>
        <v>subota</v>
      </c>
      <c r="AP21" s="153"/>
      <c r="AQ21" s="153"/>
      <c r="AR21" s="153"/>
      <c r="AS21" s="153">
        <f t="shared" si="5"/>
        <v>52</v>
      </c>
      <c r="AT21" s="153"/>
      <c r="AU21" s="153"/>
      <c r="AV21" s="3"/>
      <c r="AW21" s="3"/>
      <c r="AX21" s="3"/>
      <c r="AY21" s="3"/>
      <c r="AZ21" s="3"/>
      <c r="BA21" s="3"/>
      <c r="BB21" s="3"/>
      <c r="BC21" s="3"/>
      <c r="BD21" s="3"/>
      <c r="BE21" s="3"/>
      <c r="BF21" s="3"/>
      <c r="BG21" s="3"/>
      <c r="BH21" s="3"/>
      <c r="BI21" s="3"/>
    </row>
    <row r="22" spans="1:61" x14ac:dyDescent="0.3">
      <c r="A22" s="138" t="s">
        <v>308</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3"/>
      <c r="AW22" s="3"/>
      <c r="AX22" s="3"/>
      <c r="AY22" s="3"/>
      <c r="AZ22" s="3"/>
      <c r="BA22" s="3"/>
      <c r="BB22" s="3"/>
      <c r="BC22" s="3"/>
      <c r="BD22" s="3"/>
      <c r="BE22" s="3"/>
      <c r="BF22" s="3"/>
      <c r="BG22" s="3"/>
      <c r="BH22" s="3"/>
      <c r="BI22" s="3"/>
    </row>
    <row r="23" spans="1:6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15" customHeight="1" x14ac:dyDescent="0.35">
      <c r="A24" s="144" t="s">
        <v>109</v>
      </c>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6"/>
      <c r="AV24" s="3"/>
      <c r="AW24" s="3"/>
      <c r="AX24" s="3"/>
      <c r="AY24" s="3"/>
      <c r="AZ24" s="3"/>
      <c r="BA24" s="3"/>
      <c r="BB24" s="3"/>
      <c r="BC24" s="3"/>
      <c r="BD24" s="3"/>
      <c r="BE24" s="3"/>
      <c r="BF24" s="3"/>
      <c r="BG24" s="3"/>
      <c r="BH24" s="3"/>
      <c r="BI24" s="3"/>
    </row>
    <row r="25" spans="1:61" hidden="1" x14ac:dyDescent="0.3">
      <c r="A25" s="129" t="s">
        <v>282</v>
      </c>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1"/>
      <c r="AV25" s="3"/>
      <c r="AW25" s="3"/>
      <c r="AX25" s="3"/>
      <c r="AY25" s="3"/>
      <c r="AZ25" s="3"/>
      <c r="BA25" s="3"/>
      <c r="BB25" s="3"/>
      <c r="BC25" s="3"/>
      <c r="BD25" s="3"/>
      <c r="BE25" s="3"/>
      <c r="BF25" s="3"/>
      <c r="BG25" s="3"/>
      <c r="BH25" s="3"/>
      <c r="BI25" s="3"/>
    </row>
    <row r="26" spans="1:61" hidden="1" x14ac:dyDescent="0.3">
      <c r="AX26" s="3"/>
      <c r="AY26" s="3"/>
      <c r="AZ26" s="3"/>
      <c r="BA26" s="3"/>
      <c r="BB26" s="3"/>
      <c r="BC26" s="3"/>
      <c r="BD26" s="3"/>
      <c r="BE26" s="3"/>
      <c r="BF26" s="3"/>
      <c r="BG26" s="3"/>
      <c r="BH26" s="3"/>
      <c r="BI26" s="3"/>
    </row>
    <row r="27" spans="1:61" hidden="1" x14ac:dyDescent="0.3">
      <c r="AX27" s="3"/>
      <c r="AY27" s="3"/>
      <c r="AZ27" s="3"/>
      <c r="BA27" s="3"/>
      <c r="BB27" s="3"/>
      <c r="BC27" s="3"/>
      <c r="BD27" s="3"/>
      <c r="BE27" s="3"/>
      <c r="BF27" s="3"/>
      <c r="BG27" s="3"/>
      <c r="BH27" s="3"/>
      <c r="BI27" s="3"/>
    </row>
    <row r="28" spans="1:61" hidden="1" x14ac:dyDescent="0.3">
      <c r="AX28" s="3"/>
      <c r="AY28" s="3"/>
      <c r="AZ28" s="3"/>
      <c r="BA28" s="3"/>
      <c r="BB28" s="3"/>
      <c r="BC28" s="3"/>
      <c r="BD28" s="3"/>
      <c r="BE28" s="3"/>
      <c r="BF28" s="3"/>
      <c r="BG28" s="3"/>
      <c r="BH28" s="3"/>
      <c r="BI28" s="3"/>
    </row>
    <row r="29" spans="1:61" hidden="1" x14ac:dyDescent="0.3">
      <c r="AX29" s="3"/>
      <c r="AY29" s="3"/>
      <c r="AZ29" s="3"/>
      <c r="BA29" s="3"/>
      <c r="BB29" s="3"/>
      <c r="BC29" s="3"/>
      <c r="BD29" s="3"/>
      <c r="BE29" s="3"/>
      <c r="BF29" s="3"/>
      <c r="BG29" s="3"/>
      <c r="BH29" s="3"/>
      <c r="BI29" s="3"/>
    </row>
    <row r="30" spans="1:61" hidden="1" x14ac:dyDescent="0.3">
      <c r="AX30" s="3"/>
      <c r="AY30" s="3"/>
      <c r="AZ30" s="3"/>
      <c r="BA30" s="3"/>
      <c r="BB30" s="3"/>
      <c r="BC30" s="3"/>
      <c r="BD30" s="3"/>
      <c r="BE30" s="3"/>
      <c r="BF30" s="3"/>
      <c r="BG30" s="3"/>
      <c r="BH30" s="3"/>
      <c r="BI30" s="3"/>
    </row>
    <row r="31" spans="1:61" hidden="1" x14ac:dyDescent="0.3">
      <c r="AX31" s="3"/>
      <c r="AY31" s="3"/>
      <c r="AZ31" s="3"/>
      <c r="BA31" s="3"/>
      <c r="BB31" s="3"/>
      <c r="BC31" s="3"/>
      <c r="BD31" s="3"/>
      <c r="BE31" s="3"/>
      <c r="BF31" s="3"/>
      <c r="BG31" s="3"/>
      <c r="BH31" s="3"/>
      <c r="BI31" s="3"/>
    </row>
    <row r="32" spans="1:61" hidden="1" x14ac:dyDescent="0.3">
      <c r="AX32" s="3"/>
      <c r="AY32" s="3"/>
      <c r="AZ32" s="3"/>
      <c r="BA32" s="3"/>
      <c r="BB32" s="3"/>
      <c r="BC32" s="3"/>
      <c r="BD32" s="3"/>
      <c r="BE32" s="3"/>
      <c r="BF32" s="3"/>
      <c r="BG32" s="3"/>
      <c r="BH32" s="3"/>
      <c r="BI32" s="3"/>
    </row>
    <row r="33" spans="50:61" hidden="1" x14ac:dyDescent="0.3">
      <c r="AX33" s="3"/>
      <c r="AY33" s="3"/>
      <c r="AZ33" s="3"/>
      <c r="BA33" s="3"/>
      <c r="BB33" s="3"/>
      <c r="BC33" s="3"/>
      <c r="BD33" s="3"/>
      <c r="BE33" s="3"/>
      <c r="BF33" s="3"/>
      <c r="BG33" s="3"/>
      <c r="BH33" s="3"/>
      <c r="BI33" s="3"/>
    </row>
    <row r="34" spans="50:61" hidden="1" x14ac:dyDescent="0.3">
      <c r="AX34" s="3"/>
      <c r="AY34" s="3"/>
      <c r="AZ34" s="3"/>
      <c r="BA34" s="3"/>
      <c r="BB34" s="3"/>
      <c r="BC34" s="3"/>
      <c r="BD34" s="3"/>
      <c r="BE34" s="3"/>
      <c r="BF34" s="3"/>
      <c r="BG34" s="3"/>
      <c r="BH34" s="3"/>
      <c r="BI34" s="3"/>
    </row>
    <row r="35" spans="50:61" hidden="1" x14ac:dyDescent="0.3">
      <c r="AX35" s="3"/>
      <c r="AY35" s="3"/>
      <c r="AZ35" s="3"/>
      <c r="BA35" s="3"/>
      <c r="BB35" s="3"/>
      <c r="BC35" s="3"/>
      <c r="BD35" s="3"/>
      <c r="BE35" s="3"/>
      <c r="BF35" s="3"/>
      <c r="BG35" s="3"/>
      <c r="BH35" s="3"/>
      <c r="BI35" s="3"/>
    </row>
    <row r="36" spans="50:61" hidden="1" x14ac:dyDescent="0.3">
      <c r="AX36" s="3"/>
      <c r="AY36" s="3"/>
      <c r="AZ36" s="3"/>
      <c r="BA36" s="3"/>
      <c r="BB36" s="3"/>
      <c r="BC36" s="3"/>
      <c r="BD36" s="3"/>
      <c r="BE36" s="3"/>
      <c r="BF36" s="3"/>
      <c r="BG36" s="3"/>
      <c r="BH36" s="3"/>
      <c r="BI36" s="3"/>
    </row>
    <row r="37" spans="50:61" hidden="1" x14ac:dyDescent="0.3">
      <c r="AX37" s="3"/>
      <c r="AY37" s="3"/>
      <c r="AZ37" s="3"/>
      <c r="BA37" s="3"/>
      <c r="BB37" s="3"/>
      <c r="BC37" s="3"/>
      <c r="BD37" s="3"/>
      <c r="BE37" s="3"/>
      <c r="BF37" s="3"/>
      <c r="BG37" s="3"/>
      <c r="BH37" s="3"/>
      <c r="BI37" s="3"/>
    </row>
    <row r="38" spans="50:61" hidden="1" x14ac:dyDescent="0.3">
      <c r="AX38" s="3"/>
      <c r="AY38" s="3"/>
      <c r="AZ38" s="3"/>
      <c r="BA38" s="3"/>
      <c r="BB38" s="3"/>
      <c r="BC38" s="3"/>
      <c r="BD38" s="3"/>
      <c r="BE38" s="3"/>
      <c r="BF38" s="3"/>
      <c r="BG38" s="3"/>
      <c r="BH38" s="3"/>
      <c r="BI38" s="3"/>
    </row>
    <row r="39" spans="50:61" hidden="1" x14ac:dyDescent="0.3">
      <c r="AX39" s="3"/>
      <c r="AY39" s="3"/>
      <c r="AZ39" s="3"/>
      <c r="BA39" s="3"/>
      <c r="BB39" s="3"/>
      <c r="BC39" s="3"/>
      <c r="BD39" s="3"/>
      <c r="BE39" s="3"/>
      <c r="BF39" s="3"/>
      <c r="BG39" s="3"/>
      <c r="BH39" s="3"/>
      <c r="BI39" s="3"/>
    </row>
    <row r="40" spans="50:61" hidden="1" x14ac:dyDescent="0.3">
      <c r="AX40" s="3"/>
      <c r="AY40" s="3"/>
      <c r="AZ40" s="3"/>
      <c r="BA40" s="3"/>
      <c r="BB40" s="3"/>
      <c r="BC40" s="3"/>
      <c r="BD40" s="3"/>
      <c r="BE40" s="3"/>
      <c r="BF40" s="3"/>
      <c r="BG40" s="3"/>
      <c r="BH40" s="3"/>
      <c r="BI40" s="3"/>
    </row>
    <row r="41" spans="50:61" hidden="1" x14ac:dyDescent="0.3">
      <c r="AX41" s="3"/>
      <c r="AY41" s="3"/>
      <c r="AZ41" s="3"/>
      <c r="BA41" s="3"/>
      <c r="BB41" s="3"/>
      <c r="BC41" s="3"/>
      <c r="BD41" s="3"/>
      <c r="BE41" s="3"/>
      <c r="BF41" s="3"/>
      <c r="BG41" s="3"/>
      <c r="BH41" s="3"/>
      <c r="BI41" s="3"/>
    </row>
    <row r="42" spans="50:61" hidden="1" x14ac:dyDescent="0.3">
      <c r="AX42" s="3"/>
      <c r="AY42" s="3"/>
      <c r="AZ42" s="3"/>
      <c r="BA42" s="3"/>
      <c r="BB42" s="3"/>
      <c r="BC42" s="3"/>
      <c r="BD42" s="3"/>
      <c r="BE42" s="3"/>
      <c r="BF42" s="3"/>
      <c r="BG42" s="3"/>
      <c r="BH42" s="3"/>
      <c r="BI42" s="3"/>
    </row>
    <row r="43" spans="50:61" hidden="1" x14ac:dyDescent="0.3">
      <c r="AX43" s="3"/>
      <c r="AY43" s="3"/>
      <c r="AZ43" s="3"/>
      <c r="BA43" s="3"/>
      <c r="BB43" s="3"/>
      <c r="BC43" s="3"/>
      <c r="BD43" s="3"/>
      <c r="BE43" s="3"/>
      <c r="BF43" s="3"/>
      <c r="BG43" s="3"/>
      <c r="BH43" s="3"/>
      <c r="BI43" s="3"/>
    </row>
    <row r="44" spans="50:61" hidden="1" x14ac:dyDescent="0.3">
      <c r="AX44" s="3"/>
      <c r="AY44" s="3"/>
      <c r="AZ44" s="3"/>
      <c r="BA44" s="3"/>
      <c r="BB44" s="3"/>
      <c r="BC44" s="3"/>
      <c r="BD44" s="3"/>
      <c r="BE44" s="3"/>
      <c r="BF44" s="3"/>
      <c r="BG44" s="3"/>
      <c r="BH44" s="3"/>
      <c r="BI44" s="3"/>
    </row>
    <row r="45" spans="50:61" hidden="1" x14ac:dyDescent="0.3">
      <c r="AX45" s="3"/>
      <c r="AY45" s="3"/>
      <c r="AZ45" s="3"/>
      <c r="BA45" s="3"/>
      <c r="BB45" s="3"/>
      <c r="BC45" s="3"/>
      <c r="BD45" s="3"/>
      <c r="BE45" s="3"/>
      <c r="BF45" s="3"/>
      <c r="BG45" s="3"/>
      <c r="BH45" s="3"/>
      <c r="BI45" s="3"/>
    </row>
    <row r="46" spans="50:61" hidden="1" x14ac:dyDescent="0.3">
      <c r="AX46" s="3"/>
      <c r="AY46" s="3"/>
      <c r="AZ46" s="3"/>
      <c r="BA46" s="3"/>
      <c r="BB46" s="3"/>
      <c r="BC46" s="3"/>
      <c r="BD46" s="3"/>
      <c r="BE46" s="3"/>
      <c r="BF46" s="3"/>
      <c r="BG46" s="3"/>
      <c r="BH46" s="3"/>
      <c r="BI46" s="3"/>
    </row>
    <row r="47" spans="50:61" hidden="1" x14ac:dyDescent="0.3">
      <c r="AX47" s="3"/>
      <c r="AY47" s="3"/>
      <c r="AZ47" s="3"/>
      <c r="BA47" s="3"/>
      <c r="BB47" s="3"/>
      <c r="BC47" s="3"/>
      <c r="BD47" s="3"/>
      <c r="BE47" s="3"/>
      <c r="BF47" s="3"/>
      <c r="BG47" s="3"/>
      <c r="BH47" s="3"/>
      <c r="BI47" s="3"/>
    </row>
    <row r="48" spans="50:61" hidden="1" x14ac:dyDescent="0.3">
      <c r="AX48" s="3"/>
      <c r="AY48" s="3"/>
      <c r="AZ48" s="3"/>
      <c r="BA48" s="3"/>
      <c r="BB48" s="3"/>
      <c r="BC48" s="3"/>
      <c r="BD48" s="3"/>
      <c r="BE48" s="3"/>
      <c r="BF48" s="3"/>
      <c r="BG48" s="3"/>
      <c r="BH48" s="3"/>
      <c r="BI48" s="3"/>
    </row>
    <row r="49" spans="50:61" hidden="1" x14ac:dyDescent="0.3">
      <c r="AX49" s="3"/>
      <c r="AY49" s="3"/>
      <c r="AZ49" s="3"/>
      <c r="BA49" s="3"/>
      <c r="BB49" s="3"/>
      <c r="BC49" s="3"/>
      <c r="BD49" s="3"/>
      <c r="BE49" s="3"/>
      <c r="BF49" s="3"/>
      <c r="BG49" s="3"/>
      <c r="BH49" s="3"/>
      <c r="BI49" s="3"/>
    </row>
    <row r="50" spans="50:61" hidden="1" x14ac:dyDescent="0.3">
      <c r="AX50" s="3"/>
      <c r="AY50" s="3"/>
      <c r="AZ50" s="3"/>
      <c r="BA50" s="3"/>
      <c r="BB50" s="3"/>
      <c r="BC50" s="3"/>
      <c r="BD50" s="3"/>
      <c r="BE50" s="3"/>
      <c r="BF50" s="3"/>
      <c r="BG50" s="3"/>
      <c r="BH50" s="3"/>
      <c r="BI50" s="3"/>
    </row>
    <row r="51" spans="50:61" hidden="1" x14ac:dyDescent="0.3">
      <c r="AX51" s="3"/>
      <c r="AY51" s="3"/>
      <c r="AZ51" s="3"/>
      <c r="BA51" s="3"/>
      <c r="BB51" s="3"/>
      <c r="BC51" s="3"/>
      <c r="BD51" s="3"/>
      <c r="BE51" s="3"/>
      <c r="BF51" s="3"/>
      <c r="BG51" s="3"/>
      <c r="BH51" s="3"/>
      <c r="BI51" s="3"/>
    </row>
    <row r="52" spans="50:61" hidden="1" x14ac:dyDescent="0.3">
      <c r="AX52" s="3"/>
      <c r="AY52" s="3"/>
      <c r="AZ52" s="3"/>
      <c r="BA52" s="3"/>
      <c r="BB52" s="3"/>
      <c r="BC52" s="3"/>
      <c r="BD52" s="3"/>
      <c r="BE52" s="3"/>
      <c r="BF52" s="3"/>
      <c r="BG52" s="3"/>
      <c r="BH52" s="3"/>
      <c r="BI52" s="3"/>
    </row>
    <row r="53" spans="50:61" hidden="1" x14ac:dyDescent="0.3">
      <c r="AX53" s="3"/>
      <c r="AY53" s="3"/>
      <c r="AZ53" s="3"/>
      <c r="BA53" s="3"/>
      <c r="BB53" s="3"/>
      <c r="BC53" s="3"/>
      <c r="BD53" s="3"/>
      <c r="BE53" s="3"/>
      <c r="BF53" s="3"/>
      <c r="BG53" s="3"/>
      <c r="BH53" s="3"/>
      <c r="BI53" s="3"/>
    </row>
    <row r="54" spans="50:61" hidden="1" x14ac:dyDescent="0.3">
      <c r="AX54" s="3"/>
      <c r="AY54" s="3"/>
      <c r="AZ54" s="3"/>
      <c r="BA54" s="3"/>
      <c r="BB54" s="3"/>
      <c r="BC54" s="3"/>
      <c r="BD54" s="3"/>
      <c r="BE54" s="3"/>
      <c r="BF54" s="3"/>
      <c r="BG54" s="3"/>
      <c r="BH54" s="3"/>
      <c r="BI54" s="3"/>
    </row>
    <row r="55" spans="50:61" hidden="1" x14ac:dyDescent="0.3">
      <c r="AX55" s="3"/>
      <c r="AY55" s="3"/>
      <c r="AZ55" s="3"/>
      <c r="BA55" s="3"/>
      <c r="BB55" s="3"/>
      <c r="BC55" s="3"/>
      <c r="BD55" s="3"/>
      <c r="BE55" s="3"/>
      <c r="BF55" s="3"/>
      <c r="BG55" s="3"/>
      <c r="BH55" s="3"/>
      <c r="BI55" s="3"/>
    </row>
    <row r="56" spans="50:61" hidden="1" x14ac:dyDescent="0.3">
      <c r="AX56" s="3"/>
      <c r="AY56" s="3"/>
      <c r="AZ56" s="3"/>
      <c r="BA56" s="3"/>
      <c r="BB56" s="3"/>
      <c r="BC56" s="3"/>
      <c r="BD56" s="3"/>
      <c r="BE56" s="3"/>
      <c r="BF56" s="3"/>
      <c r="BG56" s="3"/>
      <c r="BH56" s="3"/>
      <c r="BI56" s="3"/>
    </row>
    <row r="57" spans="50:61" hidden="1" x14ac:dyDescent="0.3">
      <c r="AX57" s="3"/>
      <c r="AY57" s="3"/>
      <c r="AZ57" s="3"/>
      <c r="BA57" s="3"/>
      <c r="BB57" s="3"/>
      <c r="BC57" s="3"/>
      <c r="BD57" s="3"/>
      <c r="BE57" s="3"/>
      <c r="BF57" s="3"/>
      <c r="BG57" s="3"/>
      <c r="BH57" s="3"/>
      <c r="BI57" s="3"/>
    </row>
    <row r="58" spans="50:61" hidden="1" x14ac:dyDescent="0.3">
      <c r="AX58" s="3"/>
      <c r="AY58" s="3"/>
      <c r="AZ58" s="3"/>
      <c r="BA58" s="3"/>
      <c r="BB58" s="3"/>
      <c r="BC58" s="3"/>
      <c r="BD58" s="3"/>
      <c r="BE58" s="3"/>
      <c r="BF58" s="3"/>
      <c r="BG58" s="3"/>
      <c r="BH58" s="3"/>
      <c r="BI58" s="3"/>
    </row>
    <row r="59" spans="50:61" hidden="1" x14ac:dyDescent="0.3">
      <c r="AX59" s="3"/>
      <c r="AY59" s="3"/>
      <c r="AZ59" s="3"/>
      <c r="BA59" s="3"/>
      <c r="BB59" s="3"/>
      <c r="BC59" s="3"/>
      <c r="BD59" s="3"/>
      <c r="BE59" s="3"/>
      <c r="BF59" s="3"/>
      <c r="BG59" s="3"/>
      <c r="BH59" s="3"/>
      <c r="BI59" s="3"/>
    </row>
    <row r="60" spans="50:61" hidden="1" x14ac:dyDescent="0.3">
      <c r="AX60" s="3"/>
      <c r="AY60" s="3"/>
      <c r="AZ60" s="3"/>
      <c r="BA60" s="3"/>
      <c r="BB60" s="3"/>
      <c r="BC60" s="3"/>
      <c r="BD60" s="3"/>
      <c r="BE60" s="3"/>
      <c r="BF60" s="3"/>
      <c r="BG60" s="3"/>
      <c r="BH60" s="3"/>
      <c r="BI60" s="3"/>
    </row>
    <row r="61" spans="50:61" hidden="1" x14ac:dyDescent="0.3">
      <c r="AX61" s="3"/>
      <c r="AY61" s="3"/>
      <c r="AZ61" s="3"/>
      <c r="BA61" s="3"/>
      <c r="BB61" s="3"/>
      <c r="BC61" s="3"/>
      <c r="BD61" s="3"/>
      <c r="BE61" s="3"/>
      <c r="BF61" s="3"/>
      <c r="BG61" s="3"/>
      <c r="BH61" s="3"/>
      <c r="BI61" s="3"/>
    </row>
    <row r="62" spans="50:61" hidden="1" x14ac:dyDescent="0.3">
      <c r="AX62" s="3"/>
      <c r="AY62" s="3"/>
      <c r="AZ62" s="3"/>
      <c r="BA62" s="3"/>
      <c r="BB62" s="3"/>
      <c r="BC62" s="3"/>
      <c r="BD62" s="3"/>
      <c r="BE62" s="3"/>
      <c r="BF62" s="3"/>
      <c r="BG62" s="3"/>
      <c r="BH62" s="3"/>
      <c r="BI62" s="3"/>
    </row>
    <row r="63" spans="50:61" hidden="1" x14ac:dyDescent="0.3">
      <c r="AX63" s="3"/>
      <c r="AY63" s="3"/>
      <c r="AZ63" s="3"/>
      <c r="BA63" s="3"/>
      <c r="BB63" s="3"/>
      <c r="BC63" s="3"/>
      <c r="BD63" s="3"/>
      <c r="BE63" s="3"/>
      <c r="BF63" s="3"/>
      <c r="BG63" s="3"/>
      <c r="BH63" s="3"/>
      <c r="BI63" s="3"/>
    </row>
    <row r="64" spans="50:61" hidden="1" x14ac:dyDescent="0.3">
      <c r="AX64" s="3"/>
      <c r="AY64" s="3"/>
      <c r="AZ64" s="3"/>
      <c r="BA64" s="3"/>
      <c r="BB64" s="3"/>
      <c r="BC64" s="3"/>
      <c r="BD64" s="3"/>
      <c r="BE64" s="3"/>
      <c r="BF64" s="3"/>
      <c r="BG64" s="3"/>
      <c r="BH64" s="3"/>
      <c r="BI64" s="3"/>
    </row>
    <row r="65" spans="50:61" hidden="1" x14ac:dyDescent="0.3">
      <c r="AX65" s="3"/>
      <c r="AY65" s="3"/>
      <c r="AZ65" s="3"/>
      <c r="BA65" s="3"/>
      <c r="BB65" s="3"/>
      <c r="BC65" s="3"/>
      <c r="BD65" s="3"/>
      <c r="BE65" s="3"/>
      <c r="BF65" s="3"/>
      <c r="BG65" s="3"/>
      <c r="BH65" s="3"/>
      <c r="BI65" s="3"/>
    </row>
    <row r="66" spans="50:61" hidden="1" x14ac:dyDescent="0.3">
      <c r="AX66" s="3"/>
      <c r="AY66" s="3"/>
      <c r="AZ66" s="3"/>
      <c r="BA66" s="3"/>
      <c r="BB66" s="3"/>
      <c r="BC66" s="3"/>
      <c r="BD66" s="3"/>
      <c r="BE66" s="3"/>
      <c r="BF66" s="3"/>
      <c r="BG66" s="3"/>
      <c r="BH66" s="3"/>
      <c r="BI66" s="3"/>
    </row>
    <row r="67" spans="50:61" hidden="1" x14ac:dyDescent="0.3">
      <c r="AX67" s="3"/>
      <c r="AY67" s="3"/>
      <c r="AZ67" s="3"/>
      <c r="BA67" s="3"/>
      <c r="BB67" s="3"/>
      <c r="BC67" s="3"/>
      <c r="BD67" s="3"/>
      <c r="BE67" s="3"/>
      <c r="BF67" s="3"/>
      <c r="BG67" s="3"/>
      <c r="BH67" s="3"/>
      <c r="BI67" s="3"/>
    </row>
    <row r="68" spans="50:61" hidden="1" x14ac:dyDescent="0.3">
      <c r="AX68" s="3"/>
      <c r="AY68" s="3"/>
      <c r="AZ68" s="3"/>
      <c r="BA68" s="3"/>
      <c r="BB68" s="3"/>
      <c r="BC68" s="3"/>
      <c r="BD68" s="3"/>
      <c r="BE68" s="3"/>
      <c r="BF68" s="3"/>
      <c r="BG68" s="3"/>
      <c r="BH68" s="3"/>
      <c r="BI68" s="3"/>
    </row>
    <row r="69" spans="50:61" hidden="1" x14ac:dyDescent="0.3">
      <c r="AX69" s="3"/>
      <c r="AY69" s="3"/>
      <c r="AZ69" s="3"/>
      <c r="BA69" s="3"/>
      <c r="BB69" s="3"/>
      <c r="BC69" s="3"/>
      <c r="BD69" s="3"/>
      <c r="BE69" s="3"/>
      <c r="BF69" s="3"/>
      <c r="BG69" s="3"/>
      <c r="BH69" s="3"/>
      <c r="BI69" s="3"/>
    </row>
    <row r="70" spans="50:61" hidden="1" x14ac:dyDescent="0.3">
      <c r="AX70" s="3"/>
      <c r="AY70" s="3"/>
      <c r="AZ70" s="3"/>
      <c r="BA70" s="3"/>
      <c r="BB70" s="3"/>
      <c r="BC70" s="3"/>
      <c r="BD70" s="3"/>
      <c r="BE70" s="3"/>
      <c r="BF70" s="3"/>
      <c r="BG70" s="3"/>
      <c r="BH70" s="3"/>
      <c r="BI70" s="3"/>
    </row>
    <row r="71" spans="50:61" hidden="1" x14ac:dyDescent="0.3">
      <c r="AX71" s="3"/>
      <c r="AY71" s="3"/>
      <c r="AZ71" s="3"/>
      <c r="BA71" s="3"/>
      <c r="BB71" s="3"/>
      <c r="BC71" s="3"/>
      <c r="BD71" s="3"/>
      <c r="BE71" s="3"/>
      <c r="BF71" s="3"/>
      <c r="BG71" s="3"/>
      <c r="BH71" s="3"/>
      <c r="BI71" s="3"/>
    </row>
    <row r="72" spans="50:61" hidden="1" x14ac:dyDescent="0.3">
      <c r="AX72" s="3"/>
      <c r="AY72" s="3"/>
      <c r="AZ72" s="3"/>
      <c r="BA72" s="3"/>
      <c r="BB72" s="3"/>
      <c r="BC72" s="3"/>
      <c r="BD72" s="3"/>
      <c r="BE72" s="3"/>
      <c r="BF72" s="3"/>
      <c r="BG72" s="3"/>
      <c r="BH72" s="3"/>
      <c r="BI72" s="3"/>
    </row>
    <row r="73" spans="50:61" hidden="1" x14ac:dyDescent="0.3">
      <c r="AX73" s="3"/>
      <c r="AY73" s="3"/>
      <c r="AZ73" s="3"/>
      <c r="BA73" s="3"/>
      <c r="BB73" s="3"/>
      <c r="BC73" s="3"/>
      <c r="BD73" s="3"/>
      <c r="BE73" s="3"/>
      <c r="BF73" s="3"/>
      <c r="BG73" s="3"/>
      <c r="BH73" s="3"/>
      <c r="BI73" s="3"/>
    </row>
    <row r="74" spans="50:61" hidden="1" x14ac:dyDescent="0.3">
      <c r="AX74" s="3"/>
      <c r="AY74" s="3"/>
      <c r="AZ74" s="3"/>
      <c r="BA74" s="3"/>
      <c r="BB74" s="3"/>
      <c r="BC74" s="3"/>
      <c r="BD74" s="3"/>
      <c r="BE74" s="3"/>
      <c r="BF74" s="3"/>
      <c r="BG74" s="3"/>
      <c r="BH74" s="3"/>
      <c r="BI74" s="3"/>
    </row>
    <row r="75" spans="50:61" hidden="1" x14ac:dyDescent="0.3">
      <c r="AX75" s="3"/>
      <c r="AY75" s="3"/>
      <c r="AZ75" s="3"/>
      <c r="BA75" s="3"/>
      <c r="BB75" s="3"/>
      <c r="BC75" s="3"/>
      <c r="BD75" s="3"/>
      <c r="BE75" s="3"/>
      <c r="BF75" s="3"/>
      <c r="BG75" s="3"/>
      <c r="BH75" s="3"/>
      <c r="BI75" s="3"/>
    </row>
    <row r="76" spans="50:61" hidden="1" x14ac:dyDescent="0.3">
      <c r="AX76" s="3"/>
      <c r="AY76" s="3"/>
      <c r="AZ76" s="3"/>
      <c r="BA76" s="3"/>
      <c r="BB76" s="3"/>
      <c r="BC76" s="3"/>
      <c r="BD76" s="3"/>
      <c r="BE76" s="3"/>
      <c r="BF76" s="3"/>
      <c r="BG76" s="3"/>
      <c r="BH76" s="3"/>
      <c r="BI76" s="3"/>
    </row>
    <row r="77" spans="50:61" hidden="1" x14ac:dyDescent="0.3">
      <c r="AX77" s="3"/>
      <c r="AY77" s="3"/>
      <c r="AZ77" s="3"/>
      <c r="BA77" s="3"/>
      <c r="BB77" s="3"/>
      <c r="BC77" s="3"/>
      <c r="BD77" s="3"/>
      <c r="BE77" s="3"/>
      <c r="BF77" s="3"/>
      <c r="BG77" s="3"/>
      <c r="BH77" s="3"/>
      <c r="BI77" s="3"/>
    </row>
    <row r="78" spans="50:61" hidden="1" x14ac:dyDescent="0.3">
      <c r="AX78" s="3"/>
      <c r="AY78" s="3"/>
      <c r="AZ78" s="3"/>
      <c r="BA78" s="3"/>
      <c r="BB78" s="3"/>
      <c r="BC78" s="3"/>
      <c r="BD78" s="3"/>
      <c r="BE78" s="3"/>
      <c r="BF78" s="3"/>
      <c r="BG78" s="3"/>
      <c r="BH78" s="3"/>
      <c r="BI78" s="3"/>
    </row>
    <row r="79" spans="50:61" hidden="1" x14ac:dyDescent="0.3">
      <c r="AX79" s="3"/>
      <c r="AY79" s="3"/>
      <c r="AZ79" s="3"/>
      <c r="BA79" s="3"/>
      <c r="BB79" s="3"/>
      <c r="BC79" s="3"/>
      <c r="BD79" s="3"/>
      <c r="BE79" s="3"/>
      <c r="BF79" s="3"/>
      <c r="BG79" s="3"/>
      <c r="BH79" s="3"/>
      <c r="BI79" s="3"/>
    </row>
    <row r="80" spans="50:61" hidden="1" x14ac:dyDescent="0.3">
      <c r="AX80" s="3"/>
      <c r="AY80" s="3"/>
      <c r="AZ80" s="3"/>
      <c r="BA80" s="3"/>
      <c r="BB80" s="3"/>
      <c r="BC80" s="3"/>
      <c r="BD80" s="3"/>
      <c r="BE80" s="3"/>
      <c r="BF80" s="3"/>
      <c r="BG80" s="3"/>
      <c r="BH80" s="3"/>
      <c r="BI80" s="3"/>
    </row>
    <row r="81" spans="50:61" hidden="1" x14ac:dyDescent="0.3">
      <c r="AX81" s="3"/>
      <c r="AY81" s="3"/>
      <c r="AZ81" s="3"/>
      <c r="BA81" s="3"/>
      <c r="BB81" s="3"/>
      <c r="BC81" s="3"/>
      <c r="BD81" s="3"/>
      <c r="BE81" s="3"/>
      <c r="BF81" s="3"/>
      <c r="BG81" s="3"/>
      <c r="BH81" s="3"/>
      <c r="BI81" s="3"/>
    </row>
    <row r="82" spans="50:61" hidden="1" x14ac:dyDescent="0.3">
      <c r="AX82" s="3"/>
      <c r="AY82" s="3"/>
      <c r="AZ82" s="3"/>
      <c r="BA82" s="3"/>
      <c r="BB82" s="3"/>
      <c r="BC82" s="3"/>
      <c r="BD82" s="3"/>
      <c r="BE82" s="3"/>
      <c r="BF82" s="3"/>
      <c r="BG82" s="3"/>
      <c r="BH82" s="3"/>
      <c r="BI82" s="3"/>
    </row>
    <row r="83" spans="50:61" hidden="1" x14ac:dyDescent="0.3">
      <c r="AX83" s="3"/>
      <c r="AY83" s="3"/>
      <c r="AZ83" s="3"/>
      <c r="BA83" s="3"/>
      <c r="BB83" s="3"/>
      <c r="BC83" s="3"/>
      <c r="BD83" s="3"/>
      <c r="BE83" s="3"/>
      <c r="BF83" s="3"/>
      <c r="BG83" s="3"/>
      <c r="BH83" s="3"/>
      <c r="BI83" s="3"/>
    </row>
    <row r="84" spans="50:61" hidden="1" x14ac:dyDescent="0.3">
      <c r="AX84" s="3"/>
      <c r="AY84" s="3"/>
      <c r="AZ84" s="3"/>
      <c r="BA84" s="3"/>
      <c r="BB84" s="3"/>
      <c r="BC84" s="3"/>
      <c r="BD84" s="3"/>
      <c r="BE84" s="3"/>
      <c r="BF84" s="3"/>
      <c r="BG84" s="3"/>
      <c r="BH84" s="3"/>
      <c r="BI84" s="3"/>
    </row>
    <row r="85" spans="50:61" hidden="1" x14ac:dyDescent="0.3">
      <c r="AX85" s="3"/>
      <c r="AY85" s="3"/>
      <c r="AZ85" s="3"/>
      <c r="BA85" s="3"/>
      <c r="BB85" s="3"/>
      <c r="BC85" s="3"/>
      <c r="BD85" s="3"/>
      <c r="BE85" s="3"/>
      <c r="BF85" s="3"/>
      <c r="BG85" s="3"/>
      <c r="BH85" s="3"/>
      <c r="BI85" s="3"/>
    </row>
    <row r="86" spans="50:61" hidden="1" x14ac:dyDescent="0.3">
      <c r="AX86" s="3"/>
      <c r="AY86" s="3"/>
      <c r="AZ86" s="3"/>
      <c r="BA86" s="3"/>
      <c r="BB86" s="3"/>
      <c r="BC86" s="3"/>
      <c r="BD86" s="3"/>
      <c r="BE86" s="3"/>
      <c r="BF86" s="3"/>
      <c r="BG86" s="3"/>
      <c r="BH86" s="3"/>
      <c r="BI86" s="3"/>
    </row>
    <row r="87" spans="50:61" hidden="1" x14ac:dyDescent="0.3">
      <c r="AX87" s="3"/>
      <c r="AY87" s="3"/>
      <c r="AZ87" s="3"/>
      <c r="BA87" s="3"/>
      <c r="BB87" s="3"/>
      <c r="BC87" s="3"/>
      <c r="BD87" s="3"/>
      <c r="BE87" s="3"/>
      <c r="BF87" s="3"/>
      <c r="BG87" s="3"/>
      <c r="BH87" s="3"/>
      <c r="BI87" s="3"/>
    </row>
    <row r="88" spans="50:61" hidden="1" x14ac:dyDescent="0.3">
      <c r="AX88" s="3"/>
      <c r="AY88" s="3"/>
      <c r="AZ88" s="3"/>
      <c r="BA88" s="3"/>
      <c r="BB88" s="3"/>
      <c r="BC88" s="3"/>
      <c r="BD88" s="3"/>
      <c r="BE88" s="3"/>
      <c r="BF88" s="3"/>
      <c r="BG88" s="3"/>
      <c r="BH88" s="3"/>
      <c r="BI88" s="3"/>
    </row>
    <row r="89" spans="50:61" hidden="1" x14ac:dyDescent="0.3">
      <c r="AX89" s="3"/>
      <c r="AY89" s="3"/>
      <c r="AZ89" s="3"/>
      <c r="BA89" s="3"/>
      <c r="BB89" s="3"/>
      <c r="BC89" s="3"/>
      <c r="BD89" s="3"/>
      <c r="BE89" s="3"/>
      <c r="BF89" s="3"/>
      <c r="BG89" s="3"/>
      <c r="BH89" s="3"/>
      <c r="BI89" s="3"/>
    </row>
    <row r="90" spans="50:61" hidden="1" x14ac:dyDescent="0.3">
      <c r="AX90" s="3"/>
      <c r="AY90" s="3"/>
      <c r="AZ90" s="3"/>
      <c r="BA90" s="3"/>
      <c r="BB90" s="3"/>
      <c r="BC90" s="3"/>
      <c r="BD90" s="3"/>
      <c r="BE90" s="3"/>
      <c r="BF90" s="3"/>
      <c r="BG90" s="3"/>
      <c r="BH90" s="3"/>
      <c r="BI90" s="3"/>
    </row>
    <row r="91" spans="50:61" hidden="1" x14ac:dyDescent="0.3">
      <c r="AX91" s="3"/>
      <c r="AY91" s="3"/>
      <c r="AZ91" s="3"/>
      <c r="BA91" s="3"/>
      <c r="BB91" s="3"/>
      <c r="BC91" s="3"/>
      <c r="BD91" s="3"/>
      <c r="BE91" s="3"/>
      <c r="BF91" s="3"/>
      <c r="BG91" s="3"/>
      <c r="BH91" s="3"/>
      <c r="BI91" s="3"/>
    </row>
    <row r="92" spans="50:61" hidden="1" x14ac:dyDescent="0.3">
      <c r="AX92" s="3"/>
      <c r="AY92" s="3"/>
      <c r="AZ92" s="3"/>
      <c r="BA92" s="3"/>
      <c r="BB92" s="3"/>
      <c r="BC92" s="3"/>
      <c r="BD92" s="3"/>
      <c r="BE92" s="3"/>
      <c r="BF92" s="3"/>
      <c r="BG92" s="3"/>
      <c r="BH92" s="3"/>
      <c r="BI92" s="3"/>
    </row>
    <row r="93" spans="50:61" hidden="1" x14ac:dyDescent="0.3">
      <c r="AX93" s="3"/>
      <c r="AY93" s="3"/>
      <c r="AZ93" s="3"/>
      <c r="BA93" s="3"/>
      <c r="BB93" s="3"/>
      <c r="BC93" s="3"/>
      <c r="BD93" s="3"/>
      <c r="BE93" s="3"/>
      <c r="BF93" s="3"/>
      <c r="BG93" s="3"/>
      <c r="BH93" s="3"/>
      <c r="BI93" s="3"/>
    </row>
    <row r="94" spans="50:61" hidden="1" x14ac:dyDescent="0.3">
      <c r="AX94" s="3"/>
      <c r="AY94" s="3"/>
      <c r="AZ94" s="3"/>
      <c r="BA94" s="3"/>
      <c r="BB94" s="3"/>
      <c r="BC94" s="3"/>
      <c r="BD94" s="3"/>
      <c r="BE94" s="3"/>
      <c r="BF94" s="3"/>
      <c r="BG94" s="3"/>
      <c r="BH94" s="3"/>
      <c r="BI94" s="3"/>
    </row>
    <row r="95" spans="50:61" hidden="1" x14ac:dyDescent="0.3">
      <c r="AX95" s="3"/>
      <c r="AY95" s="3"/>
      <c r="AZ95" s="3"/>
      <c r="BA95" s="3"/>
      <c r="BB95" s="3"/>
      <c r="BC95" s="3"/>
      <c r="BD95" s="3"/>
      <c r="BE95" s="3"/>
      <c r="BF95" s="3"/>
      <c r="BG95" s="3"/>
      <c r="BH95" s="3"/>
      <c r="BI95" s="3"/>
    </row>
    <row r="96" spans="50:61" hidden="1" x14ac:dyDescent="0.3">
      <c r="AX96" s="3"/>
      <c r="AY96" s="3"/>
      <c r="AZ96" s="3"/>
      <c r="BA96" s="3"/>
      <c r="BB96" s="3"/>
      <c r="BC96" s="3"/>
      <c r="BD96" s="3"/>
      <c r="BE96" s="3"/>
      <c r="BF96" s="3"/>
      <c r="BG96" s="3"/>
      <c r="BH96" s="3"/>
      <c r="BI96" s="3"/>
    </row>
    <row r="97" spans="1:61" hidden="1" x14ac:dyDescent="0.3">
      <c r="AX97" s="3"/>
      <c r="AY97" s="3"/>
      <c r="AZ97" s="3"/>
      <c r="BA97" s="3"/>
      <c r="BB97" s="3"/>
      <c r="BC97" s="3"/>
      <c r="BD97" s="3"/>
      <c r="BE97" s="3"/>
      <c r="BF97" s="3"/>
      <c r="BG97" s="3"/>
      <c r="BH97" s="3"/>
      <c r="BI97" s="3"/>
    </row>
    <row r="98" spans="1:61" hidden="1" x14ac:dyDescent="0.3">
      <c r="AX98" s="3"/>
      <c r="AY98" s="3"/>
      <c r="AZ98" s="3"/>
      <c r="BA98" s="3"/>
      <c r="BB98" s="3"/>
      <c r="BC98" s="3"/>
      <c r="BD98" s="3"/>
      <c r="BE98" s="3"/>
      <c r="BF98" s="3"/>
      <c r="BG98" s="3"/>
      <c r="BH98" s="3"/>
      <c r="BI98" s="3"/>
    </row>
    <row r="99" spans="1:61" hidden="1" x14ac:dyDescent="0.3">
      <c r="AX99" s="3"/>
      <c r="AY99" s="3"/>
      <c r="AZ99" s="3"/>
      <c r="BA99" s="3"/>
      <c r="BB99" s="3"/>
      <c r="BC99" s="3"/>
      <c r="BD99" s="3"/>
      <c r="BE99" s="3"/>
      <c r="BF99" s="3"/>
      <c r="BG99" s="3"/>
      <c r="BH99" s="3"/>
      <c r="BI99" s="3"/>
    </row>
    <row r="100" spans="1:61" hidden="1" x14ac:dyDescent="0.3">
      <c r="AX100" s="3"/>
      <c r="AY100" s="3"/>
      <c r="AZ100" s="3"/>
      <c r="BA100" s="3"/>
      <c r="BB100" s="3"/>
      <c r="BC100" s="3"/>
      <c r="BD100" s="3"/>
      <c r="BE100" s="3"/>
      <c r="BF100" s="3"/>
      <c r="BG100" s="3"/>
      <c r="BH100" s="3"/>
      <c r="BI100" s="3"/>
    </row>
    <row r="101" spans="1:61" hidden="1" x14ac:dyDescent="0.3">
      <c r="AX101" s="3"/>
      <c r="AY101" s="3"/>
      <c r="AZ101" s="3"/>
      <c r="BA101" s="3"/>
      <c r="BB101" s="3"/>
      <c r="BC101" s="3"/>
      <c r="BD101" s="3"/>
      <c r="BE101" s="3"/>
      <c r="BF101" s="3"/>
      <c r="BG101" s="3"/>
      <c r="BH101" s="3"/>
      <c r="BI101" s="3"/>
    </row>
    <row r="102" spans="1:61" hidden="1" x14ac:dyDescent="0.3">
      <c r="AX102" s="3"/>
      <c r="AY102" s="3"/>
      <c r="AZ102" s="3"/>
      <c r="BA102" s="3"/>
      <c r="BB102" s="3"/>
      <c r="BC102" s="3"/>
      <c r="BD102" s="3"/>
      <c r="BE102" s="3"/>
      <c r="BF102" s="3"/>
      <c r="BG102" s="3"/>
      <c r="BH102" s="3"/>
      <c r="BI102" s="3"/>
    </row>
    <row r="103" spans="1:61" hidden="1" x14ac:dyDescent="0.3">
      <c r="AX103" s="3"/>
      <c r="AY103" s="3"/>
      <c r="AZ103" s="3"/>
      <c r="BA103" s="3"/>
      <c r="BB103" s="3"/>
      <c r="BC103" s="3"/>
      <c r="BD103" s="3"/>
      <c r="BE103" s="3"/>
      <c r="BF103" s="3"/>
      <c r="BG103" s="3"/>
      <c r="BH103" s="3"/>
      <c r="BI103" s="3"/>
    </row>
    <row r="104" spans="1:61" hidden="1" x14ac:dyDescent="0.3">
      <c r="AX104" s="3"/>
      <c r="AY104" s="3"/>
      <c r="AZ104" s="3"/>
      <c r="BA104" s="3"/>
      <c r="BB104" s="3"/>
      <c r="BC104" s="3"/>
      <c r="BD104" s="3"/>
      <c r="BE104" s="3"/>
      <c r="BF104" s="3"/>
      <c r="BG104" s="3"/>
      <c r="BH104" s="3"/>
      <c r="BI104" s="3"/>
    </row>
    <row r="105" spans="1:61" ht="33.75" customHeight="1" x14ac:dyDescent="0.3">
      <c r="A105" s="129" t="s">
        <v>798</v>
      </c>
      <c r="B105" s="130"/>
      <c r="C105" s="130"/>
      <c r="D105" s="130"/>
      <c r="E105" s="130"/>
      <c r="F105" s="130"/>
      <c r="G105" s="130"/>
      <c r="H105" s="130"/>
      <c r="I105" s="130"/>
      <c r="J105" s="130"/>
      <c r="K105" s="130"/>
      <c r="L105" s="130"/>
      <c r="M105" s="130"/>
      <c r="N105" s="130"/>
      <c r="O105" s="130"/>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1"/>
      <c r="AW105" s="3"/>
      <c r="AX105" s="3"/>
      <c r="AY105" s="3"/>
      <c r="AZ105" s="3"/>
      <c r="BA105" s="3"/>
      <c r="BB105" s="3"/>
      <c r="BC105" s="3"/>
      <c r="BD105" s="3"/>
      <c r="BE105" s="3"/>
      <c r="BF105" s="3"/>
      <c r="BG105" s="3"/>
      <c r="BH105" s="3"/>
      <c r="BI105" s="3"/>
    </row>
    <row r="107" spans="1:61" hidden="1" x14ac:dyDescent="0.3">
      <c r="B107" s="18">
        <v>1</v>
      </c>
      <c r="C107" s="4" t="s">
        <v>617</v>
      </c>
      <c r="D107" s="4" t="s">
        <v>618</v>
      </c>
      <c r="E107" s="14" t="str">
        <f>_xlfn.IFNA(IF(MATCH(B107,$K$107:$K$159,0)," "),"  ")</f>
        <v xml:space="preserve"> </v>
      </c>
      <c r="F107" s="19" t="str">
        <f>_xlfn.IFNA(IF(MATCH(C107,$M$107:$M$159,0),"   "),"  ")</f>
        <v xml:space="preserve">  </v>
      </c>
      <c r="G107" s="19" t="str">
        <f>_xlfn.IFNA(IF(MATCH(D107,$M$107:$M$159,0),"   "),"  ")</f>
        <v xml:space="preserve">  </v>
      </c>
      <c r="H107" s="4" t="str">
        <f t="shared" ref="H107:H159" si="6">F107&amp;G107</f>
        <v xml:space="preserve">    </v>
      </c>
      <c r="K107" s="4">
        <f>AI9</f>
        <v>1</v>
      </c>
      <c r="L107" s="4" t="str">
        <f>AE9</f>
        <v>srijeda</v>
      </c>
      <c r="M107" s="4" t="str">
        <f t="shared" ref="M107:M138" si="7">K107&amp;L107</f>
        <v>1srijeda</v>
      </c>
      <c r="BC107" s="14"/>
      <c r="BD107" s="14"/>
      <c r="BE107" s="14"/>
      <c r="BF107" s="14"/>
    </row>
    <row r="108" spans="1:61" hidden="1" x14ac:dyDescent="0.3">
      <c r="B108" s="18">
        <v>2</v>
      </c>
      <c r="C108" s="4" t="s">
        <v>619</v>
      </c>
      <c r="D108" s="4" t="s">
        <v>620</v>
      </c>
      <c r="E108" s="14" t="str">
        <f t="shared" ref="E108:E159" si="8">_xlfn.IFNA(IF(MATCH(B108,$K$107:$K$159,0)," "),"  ")</f>
        <v xml:space="preserve"> </v>
      </c>
      <c r="F108" s="19" t="str">
        <f t="shared" ref="F108:G159" si="9">_xlfn.IFNA(IF(MATCH(C108,$M$107:$M$159,0),"   "),"  ")</f>
        <v xml:space="preserve">  </v>
      </c>
      <c r="G108" s="19" t="str">
        <f t="shared" si="9"/>
        <v xml:space="preserve">  </v>
      </c>
      <c r="H108" s="4" t="str">
        <f t="shared" si="6"/>
        <v xml:space="preserve">    </v>
      </c>
      <c r="J108" s="14"/>
      <c r="K108" s="4">
        <f t="shared" ref="K108:K121" si="10">AI10</f>
        <v>2</v>
      </c>
      <c r="L108" s="4" t="str">
        <f t="shared" ref="L108:L121" si="11">AE10</f>
        <v>ponedjeljak</v>
      </c>
      <c r="M108" s="4" t="str">
        <f t="shared" ref="M108:M121" si="12">K108&amp;L108</f>
        <v>2ponedjeljak</v>
      </c>
      <c r="T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t="str">
        <f>TRANSPOSE(E107:E158)</f>
        <v xml:space="preserve"> </v>
      </c>
      <c r="AW108" s="14"/>
      <c r="AX108" s="14"/>
      <c r="AY108" s="14"/>
      <c r="AZ108" s="14"/>
      <c r="BA108" s="14"/>
      <c r="BB108" s="14"/>
    </row>
    <row r="109" spans="1:61" hidden="1" x14ac:dyDescent="0.3">
      <c r="B109" s="18">
        <v>3</v>
      </c>
      <c r="C109" s="4" t="s">
        <v>621</v>
      </c>
      <c r="D109" s="4" t="s">
        <v>622</v>
      </c>
      <c r="E109" s="14" t="str">
        <f t="shared" si="8"/>
        <v xml:space="preserve">  </v>
      </c>
      <c r="F109" s="19" t="str">
        <f t="shared" si="9"/>
        <v xml:space="preserve">  </v>
      </c>
      <c r="G109" s="19" t="str">
        <f t="shared" si="9"/>
        <v xml:space="preserve">  </v>
      </c>
      <c r="H109" s="4" t="str">
        <f t="shared" si="6"/>
        <v xml:space="preserve">    </v>
      </c>
      <c r="K109" s="4">
        <f t="shared" si="10"/>
        <v>16</v>
      </c>
      <c r="L109" s="4" t="str">
        <f t="shared" si="11"/>
        <v>petak</v>
      </c>
      <c r="M109" s="4" t="str">
        <f t="shared" si="12"/>
        <v>16petak</v>
      </c>
    </row>
    <row r="110" spans="1:61" hidden="1" x14ac:dyDescent="0.3">
      <c r="B110" s="18">
        <v>4</v>
      </c>
      <c r="C110" s="4" t="s">
        <v>623</v>
      </c>
      <c r="D110" s="4" t="s">
        <v>624</v>
      </c>
      <c r="E110" s="14" t="str">
        <f t="shared" si="8"/>
        <v xml:space="preserve">  </v>
      </c>
      <c r="F110" s="19" t="str">
        <f t="shared" si="9"/>
        <v xml:space="preserve">  </v>
      </c>
      <c r="G110" s="19" t="str">
        <f t="shared" si="9"/>
        <v xml:space="preserve">  </v>
      </c>
      <c r="H110" s="4" t="str">
        <f t="shared" si="6"/>
        <v xml:space="preserve">    </v>
      </c>
      <c r="K110" s="4">
        <f t="shared" si="10"/>
        <v>17</v>
      </c>
      <c r="L110" s="4" t="str">
        <f t="shared" si="11"/>
        <v>ponedjeljak</v>
      </c>
      <c r="M110" s="4" t="str">
        <f t="shared" si="12"/>
        <v>17ponedjeljak</v>
      </c>
    </row>
    <row r="111" spans="1:61" hidden="1" x14ac:dyDescent="0.3">
      <c r="B111" s="18">
        <v>5</v>
      </c>
      <c r="C111" s="4" t="s">
        <v>625</v>
      </c>
      <c r="D111" s="4" t="s">
        <v>626</v>
      </c>
      <c r="E111" s="14" t="str">
        <f t="shared" si="8"/>
        <v xml:space="preserve">  </v>
      </c>
      <c r="F111" s="19" t="str">
        <f t="shared" si="9"/>
        <v xml:space="preserve">  </v>
      </c>
      <c r="G111" s="19" t="str">
        <f t="shared" si="9"/>
        <v xml:space="preserve">  </v>
      </c>
      <c r="H111" s="4" t="str">
        <f t="shared" si="6"/>
        <v xml:space="preserve">    </v>
      </c>
      <c r="K111" s="4">
        <f t="shared" si="10"/>
        <v>18</v>
      </c>
      <c r="L111" s="4" t="str">
        <f t="shared" si="11"/>
        <v>četvrtak</v>
      </c>
      <c r="M111" s="4" t="str">
        <f t="shared" si="12"/>
        <v>18četvrtak</v>
      </c>
    </row>
    <row r="112" spans="1:61" hidden="1" x14ac:dyDescent="0.3">
      <c r="B112" s="18">
        <v>6</v>
      </c>
      <c r="C112" s="4" t="s">
        <v>627</v>
      </c>
      <c r="D112" s="4" t="s">
        <v>628</v>
      </c>
      <c r="E112" s="14" t="str">
        <f t="shared" si="8"/>
        <v xml:space="preserve">  </v>
      </c>
      <c r="F112" s="19" t="str">
        <f t="shared" si="9"/>
        <v xml:space="preserve">  </v>
      </c>
      <c r="G112" s="19" t="str">
        <f t="shared" si="9"/>
        <v xml:space="preserve">  </v>
      </c>
      <c r="H112" s="4" t="str">
        <f t="shared" si="6"/>
        <v xml:space="preserve">    </v>
      </c>
      <c r="K112" s="4">
        <f t="shared" si="10"/>
        <v>19</v>
      </c>
      <c r="L112" s="4" t="str">
        <f t="shared" si="11"/>
        <v>petak</v>
      </c>
      <c r="M112" s="4" t="str">
        <f t="shared" si="12"/>
        <v>19petak</v>
      </c>
    </row>
    <row r="113" spans="2:13" hidden="1" x14ac:dyDescent="0.3">
      <c r="B113" s="18">
        <v>7</v>
      </c>
      <c r="C113" s="4" t="s">
        <v>629</v>
      </c>
      <c r="D113" s="4" t="s">
        <v>630</v>
      </c>
      <c r="E113" s="14" t="str">
        <f t="shared" si="8"/>
        <v xml:space="preserve">  </v>
      </c>
      <c r="F113" s="19" t="str">
        <f t="shared" si="9"/>
        <v xml:space="preserve">  </v>
      </c>
      <c r="G113" s="19" t="str">
        <f t="shared" si="9"/>
        <v xml:space="preserve">  </v>
      </c>
      <c r="H113" s="4" t="str">
        <f t="shared" si="6"/>
        <v xml:space="preserve">    </v>
      </c>
      <c r="K113" s="4">
        <f t="shared" si="10"/>
        <v>25</v>
      </c>
      <c r="L113" s="4" t="str">
        <f t="shared" si="11"/>
        <v>subota</v>
      </c>
      <c r="M113" s="4" t="str">
        <f t="shared" si="12"/>
        <v>25subota</v>
      </c>
    </row>
    <row r="114" spans="2:13" hidden="1" x14ac:dyDescent="0.3">
      <c r="B114" s="18">
        <v>8</v>
      </c>
      <c r="C114" s="4" t="s">
        <v>631</v>
      </c>
      <c r="D114" s="4" t="s">
        <v>632</v>
      </c>
      <c r="E114" s="14" t="str">
        <f t="shared" si="8"/>
        <v xml:space="preserve">  </v>
      </c>
      <c r="F114" s="19" t="str">
        <f t="shared" si="9"/>
        <v xml:space="preserve">  </v>
      </c>
      <c r="G114" s="19" t="str">
        <f t="shared" si="9"/>
        <v xml:space="preserve">  </v>
      </c>
      <c r="H114" s="4" t="str">
        <f t="shared" si="6"/>
        <v xml:space="preserve">    </v>
      </c>
      <c r="K114" s="4">
        <f t="shared" si="10"/>
        <v>25</v>
      </c>
      <c r="L114" s="4" t="str">
        <f t="shared" si="11"/>
        <v>nedjelja</v>
      </c>
      <c r="M114" s="4" t="str">
        <f t="shared" si="12"/>
        <v>25nedjelja</v>
      </c>
    </row>
    <row r="115" spans="2:13" hidden="1" x14ac:dyDescent="0.3">
      <c r="B115" s="18">
        <v>9</v>
      </c>
      <c r="C115" s="4" t="s">
        <v>633</v>
      </c>
      <c r="D115" s="4" t="s">
        <v>634</v>
      </c>
      <c r="E115" s="14" t="str">
        <f t="shared" si="8"/>
        <v xml:space="preserve">  </v>
      </c>
      <c r="F115" s="19" t="str">
        <f t="shared" si="9"/>
        <v xml:space="preserve">  </v>
      </c>
      <c r="G115" s="19" t="str">
        <f t="shared" si="9"/>
        <v xml:space="preserve">  </v>
      </c>
      <c r="H115" s="4" t="str">
        <f t="shared" si="6"/>
        <v xml:space="preserve">    </v>
      </c>
      <c r="K115" s="4">
        <f t="shared" si="10"/>
        <v>44</v>
      </c>
      <c r="L115" s="4" t="str">
        <f t="shared" si="11"/>
        <v>subota</v>
      </c>
      <c r="M115" s="4" t="str">
        <f t="shared" si="12"/>
        <v>44subota</v>
      </c>
    </row>
    <row r="116" spans="2:13" hidden="1" x14ac:dyDescent="0.3">
      <c r="B116" s="18">
        <v>10</v>
      </c>
      <c r="C116" s="4" t="s">
        <v>635</v>
      </c>
      <c r="D116" s="4" t="s">
        <v>636</v>
      </c>
      <c r="E116" s="14" t="str">
        <f t="shared" si="8"/>
        <v xml:space="preserve">  </v>
      </c>
      <c r="F116" s="19" t="str">
        <f t="shared" si="9"/>
        <v xml:space="preserve">  </v>
      </c>
      <c r="G116" s="19" t="str">
        <f t="shared" si="9"/>
        <v xml:space="preserve">  </v>
      </c>
      <c r="H116" s="4" t="str">
        <f t="shared" si="6"/>
        <v xml:space="preserve">    </v>
      </c>
      <c r="K116" s="4">
        <f t="shared" si="10"/>
        <v>49</v>
      </c>
      <c r="L116" s="4" t="str">
        <f t="shared" si="11"/>
        <v>subota</v>
      </c>
      <c r="M116" s="4" t="str">
        <f t="shared" si="12"/>
        <v>49subota</v>
      </c>
    </row>
    <row r="117" spans="2:13" hidden="1" x14ac:dyDescent="0.3">
      <c r="B117" s="18">
        <v>11</v>
      </c>
      <c r="C117" s="4" t="s">
        <v>637</v>
      </c>
      <c r="D117" s="4" t="s">
        <v>638</v>
      </c>
      <c r="E117" s="14" t="str">
        <f t="shared" si="8"/>
        <v xml:space="preserve">  </v>
      </c>
      <c r="F117" s="19" t="str">
        <f t="shared" si="9"/>
        <v xml:space="preserve">  </v>
      </c>
      <c r="G117" s="19" t="str">
        <f t="shared" si="9"/>
        <v xml:space="preserve">  </v>
      </c>
      <c r="H117" s="4" t="str">
        <f t="shared" si="6"/>
        <v xml:space="preserve">    </v>
      </c>
      <c r="K117" s="4">
        <f t="shared" si="10"/>
        <v>52</v>
      </c>
      <c r="L117" s="4" t="str">
        <f t="shared" si="11"/>
        <v>srijeda</v>
      </c>
      <c r="M117" s="4" t="str">
        <f t="shared" si="12"/>
        <v>52srijeda</v>
      </c>
    </row>
    <row r="118" spans="2:13" hidden="1" x14ac:dyDescent="0.3">
      <c r="B118" s="18">
        <v>12</v>
      </c>
      <c r="C118" s="4" t="s">
        <v>639</v>
      </c>
      <c r="D118" s="4" t="s">
        <v>640</v>
      </c>
      <c r="E118" s="14" t="str">
        <f t="shared" si="8"/>
        <v xml:space="preserve">  </v>
      </c>
      <c r="F118" s="19" t="str">
        <f t="shared" si="9"/>
        <v xml:space="preserve">  </v>
      </c>
      <c r="G118" s="19" t="str">
        <f t="shared" si="9"/>
        <v xml:space="preserve">  </v>
      </c>
      <c r="H118" s="4" t="str">
        <f t="shared" si="6"/>
        <v xml:space="preserve">    </v>
      </c>
      <c r="K118" s="4">
        <f t="shared" si="10"/>
        <v>52</v>
      </c>
      <c r="L118" s="4" t="str">
        <f t="shared" si="11"/>
        <v>četvrtak</v>
      </c>
      <c r="M118" s="4" t="str">
        <f t="shared" si="12"/>
        <v>52četvrtak</v>
      </c>
    </row>
    <row r="119" spans="2:13" hidden="1" x14ac:dyDescent="0.3">
      <c r="B119" s="18">
        <v>13</v>
      </c>
      <c r="C119" s="4" t="s">
        <v>641</v>
      </c>
      <c r="D119" s="4" t="s">
        <v>642</v>
      </c>
      <c r="E119" s="14" t="str">
        <f t="shared" si="8"/>
        <v xml:space="preserve">  </v>
      </c>
      <c r="F119" s="19" t="str">
        <f t="shared" si="9"/>
        <v xml:space="preserve">  </v>
      </c>
      <c r="G119" s="19" t="str">
        <f t="shared" si="9"/>
        <v xml:space="preserve">  </v>
      </c>
      <c r="H119" s="4" t="str">
        <f t="shared" si="6"/>
        <v xml:space="preserve">    </v>
      </c>
      <c r="K119" s="4">
        <f t="shared" si="10"/>
        <v>52</v>
      </c>
      <c r="L119" s="4" t="str">
        <f t="shared" si="11"/>
        <v>petak</v>
      </c>
      <c r="M119" s="4" t="str">
        <f t="shared" si="12"/>
        <v>52petak</v>
      </c>
    </row>
    <row r="120" spans="2:13" hidden="1" x14ac:dyDescent="0.3">
      <c r="B120" s="18">
        <v>14</v>
      </c>
      <c r="C120" s="4" t="s">
        <v>643</v>
      </c>
      <c r="D120" s="4" t="s">
        <v>644</v>
      </c>
      <c r="E120" s="14" t="str">
        <f t="shared" si="8"/>
        <v xml:space="preserve">  </v>
      </c>
      <c r="F120" s="19" t="str">
        <f t="shared" si="9"/>
        <v xml:space="preserve">  </v>
      </c>
      <c r="G120" s="19" t="str">
        <f t="shared" si="9"/>
        <v xml:space="preserve">  </v>
      </c>
      <c r="H120" s="4" t="str">
        <f t="shared" si="6"/>
        <v xml:space="preserve">    </v>
      </c>
      <c r="K120" s="4">
        <f t="shared" si="10"/>
        <v>0</v>
      </c>
      <c r="L120" s="4">
        <f t="shared" si="11"/>
        <v>0</v>
      </c>
      <c r="M120" s="4" t="str">
        <f t="shared" si="12"/>
        <v>00</v>
      </c>
    </row>
    <row r="121" spans="2:13" hidden="1" x14ac:dyDescent="0.3">
      <c r="B121" s="18">
        <v>15</v>
      </c>
      <c r="C121" s="4" t="s">
        <v>645</v>
      </c>
      <c r="D121" s="4" t="s">
        <v>646</v>
      </c>
      <c r="E121" s="14" t="str">
        <f t="shared" si="8"/>
        <v xml:space="preserve">  </v>
      </c>
      <c r="F121" s="19" t="str">
        <f t="shared" si="9"/>
        <v xml:space="preserve">  </v>
      </c>
      <c r="G121" s="19" t="str">
        <f t="shared" si="9"/>
        <v xml:space="preserve">  </v>
      </c>
      <c r="H121" s="4" t="str">
        <f t="shared" si="6"/>
        <v xml:space="preserve">    </v>
      </c>
      <c r="K121" s="4">
        <f t="shared" si="10"/>
        <v>0</v>
      </c>
      <c r="L121" s="4">
        <f t="shared" si="11"/>
        <v>0</v>
      </c>
      <c r="M121" s="4" t="str">
        <f t="shared" si="12"/>
        <v>00</v>
      </c>
    </row>
    <row r="122" spans="2:13" hidden="1" x14ac:dyDescent="0.3">
      <c r="B122" s="18">
        <v>16</v>
      </c>
      <c r="C122" s="4" t="s">
        <v>647</v>
      </c>
      <c r="D122" s="4" t="s">
        <v>648</v>
      </c>
      <c r="E122" s="14" t="str">
        <f t="shared" si="8"/>
        <v xml:space="preserve"> </v>
      </c>
      <c r="F122" s="19" t="str">
        <f t="shared" si="9"/>
        <v xml:space="preserve">  </v>
      </c>
      <c r="G122" s="19" t="str">
        <f t="shared" si="9"/>
        <v xml:space="preserve">  </v>
      </c>
      <c r="H122" s="4" t="str">
        <f t="shared" si="6"/>
        <v xml:space="preserve">    </v>
      </c>
      <c r="K122" s="4">
        <f t="shared" ref="K122:K159" si="13">AI24</f>
        <v>0</v>
      </c>
      <c r="L122" s="4">
        <f t="shared" ref="L122:L159" si="14">AE24</f>
        <v>0</v>
      </c>
      <c r="M122" s="4" t="str">
        <f t="shared" si="7"/>
        <v>00</v>
      </c>
    </row>
    <row r="123" spans="2:13" hidden="1" x14ac:dyDescent="0.3">
      <c r="B123" s="18">
        <v>17</v>
      </c>
      <c r="C123" s="4" t="s">
        <v>649</v>
      </c>
      <c r="D123" s="4" t="s">
        <v>650</v>
      </c>
      <c r="E123" s="14" t="str">
        <f t="shared" si="8"/>
        <v xml:space="preserve"> </v>
      </c>
      <c r="F123" s="19" t="str">
        <f t="shared" si="9"/>
        <v xml:space="preserve">  </v>
      </c>
      <c r="G123" s="19" t="str">
        <f t="shared" si="9"/>
        <v xml:space="preserve">  </v>
      </c>
      <c r="H123" s="4" t="str">
        <f t="shared" si="6"/>
        <v xml:space="preserve">    </v>
      </c>
      <c r="K123" s="4">
        <f t="shared" si="13"/>
        <v>0</v>
      </c>
      <c r="L123" s="4">
        <f t="shared" si="14"/>
        <v>0</v>
      </c>
      <c r="M123" s="4" t="str">
        <f t="shared" si="7"/>
        <v>00</v>
      </c>
    </row>
    <row r="124" spans="2:13" hidden="1" x14ac:dyDescent="0.3">
      <c r="B124" s="18">
        <v>18</v>
      </c>
      <c r="C124" s="4" t="s">
        <v>651</v>
      </c>
      <c r="D124" s="4" t="s">
        <v>652</v>
      </c>
      <c r="E124" s="14" t="str">
        <f t="shared" si="8"/>
        <v xml:space="preserve"> </v>
      </c>
      <c r="F124" s="19" t="str">
        <f t="shared" si="9"/>
        <v xml:space="preserve">  </v>
      </c>
      <c r="G124" s="19" t="str">
        <f t="shared" si="9"/>
        <v xml:space="preserve">  </v>
      </c>
      <c r="H124" s="4" t="str">
        <f t="shared" si="6"/>
        <v xml:space="preserve">    </v>
      </c>
      <c r="K124" s="4">
        <f t="shared" si="13"/>
        <v>0</v>
      </c>
      <c r="L124" s="4">
        <f t="shared" si="14"/>
        <v>0</v>
      </c>
      <c r="M124" s="4" t="str">
        <f t="shared" si="7"/>
        <v>00</v>
      </c>
    </row>
    <row r="125" spans="2:13" hidden="1" x14ac:dyDescent="0.3">
      <c r="B125" s="18">
        <v>19</v>
      </c>
      <c r="C125" s="4" t="s">
        <v>653</v>
      </c>
      <c r="D125" s="4" t="s">
        <v>654</v>
      </c>
      <c r="E125" s="14" t="str">
        <f t="shared" si="8"/>
        <v xml:space="preserve"> </v>
      </c>
      <c r="F125" s="19" t="str">
        <f t="shared" si="9"/>
        <v xml:space="preserve">  </v>
      </c>
      <c r="G125" s="19" t="str">
        <f t="shared" si="9"/>
        <v xml:space="preserve">  </v>
      </c>
      <c r="H125" s="4" t="str">
        <f t="shared" si="6"/>
        <v xml:space="preserve">    </v>
      </c>
      <c r="K125" s="4">
        <f t="shared" si="13"/>
        <v>0</v>
      </c>
      <c r="L125" s="4">
        <f t="shared" si="14"/>
        <v>0</v>
      </c>
      <c r="M125" s="4" t="str">
        <f t="shared" si="7"/>
        <v>00</v>
      </c>
    </row>
    <row r="126" spans="2:13" hidden="1" x14ac:dyDescent="0.3">
      <c r="B126" s="18">
        <v>20</v>
      </c>
      <c r="C126" s="4" t="s">
        <v>655</v>
      </c>
      <c r="D126" s="4" t="s">
        <v>656</v>
      </c>
      <c r="E126" s="14" t="str">
        <f t="shared" si="8"/>
        <v xml:space="preserve">  </v>
      </c>
      <c r="F126" s="19" t="str">
        <f t="shared" si="9"/>
        <v xml:space="preserve">  </v>
      </c>
      <c r="G126" s="19" t="str">
        <f t="shared" si="9"/>
        <v xml:space="preserve">  </v>
      </c>
      <c r="H126" s="4" t="str">
        <f t="shared" si="6"/>
        <v xml:space="preserve">    </v>
      </c>
      <c r="K126" s="4">
        <f t="shared" si="13"/>
        <v>0</v>
      </c>
      <c r="L126" s="4">
        <f t="shared" si="14"/>
        <v>0</v>
      </c>
      <c r="M126" s="4" t="str">
        <f t="shared" si="7"/>
        <v>00</v>
      </c>
    </row>
    <row r="127" spans="2:13" hidden="1" x14ac:dyDescent="0.3">
      <c r="B127" s="18">
        <v>21</v>
      </c>
      <c r="C127" s="4" t="s">
        <v>657</v>
      </c>
      <c r="D127" s="4" t="s">
        <v>658</v>
      </c>
      <c r="E127" s="14" t="str">
        <f t="shared" si="8"/>
        <v xml:space="preserve">  </v>
      </c>
      <c r="F127" s="19" t="str">
        <f t="shared" si="9"/>
        <v xml:space="preserve">  </v>
      </c>
      <c r="G127" s="19" t="str">
        <f t="shared" si="9"/>
        <v xml:space="preserve">  </v>
      </c>
      <c r="H127" s="4" t="str">
        <f t="shared" si="6"/>
        <v xml:space="preserve">    </v>
      </c>
      <c r="K127" s="4">
        <f t="shared" si="13"/>
        <v>0</v>
      </c>
      <c r="L127" s="4">
        <f t="shared" si="14"/>
        <v>0</v>
      </c>
      <c r="M127" s="4" t="str">
        <f t="shared" si="7"/>
        <v>00</v>
      </c>
    </row>
    <row r="128" spans="2:13" hidden="1" x14ac:dyDescent="0.3">
      <c r="B128" s="18">
        <v>22</v>
      </c>
      <c r="C128" s="4" t="s">
        <v>659</v>
      </c>
      <c r="D128" s="4" t="s">
        <v>660</v>
      </c>
      <c r="E128" s="14" t="str">
        <f t="shared" si="8"/>
        <v xml:space="preserve">  </v>
      </c>
      <c r="F128" s="19" t="str">
        <f t="shared" si="9"/>
        <v xml:space="preserve">  </v>
      </c>
      <c r="G128" s="19" t="str">
        <f t="shared" si="9"/>
        <v xml:space="preserve">  </v>
      </c>
      <c r="H128" s="4" t="str">
        <f t="shared" si="6"/>
        <v xml:space="preserve">    </v>
      </c>
      <c r="K128" s="4">
        <f t="shared" si="13"/>
        <v>0</v>
      </c>
      <c r="L128" s="4">
        <f t="shared" si="14"/>
        <v>0</v>
      </c>
      <c r="M128" s="4" t="str">
        <f t="shared" si="7"/>
        <v>00</v>
      </c>
    </row>
    <row r="129" spans="2:13" hidden="1" x14ac:dyDescent="0.3">
      <c r="B129" s="18">
        <v>23</v>
      </c>
      <c r="C129" s="4" t="s">
        <v>661</v>
      </c>
      <c r="D129" s="4" t="s">
        <v>662</v>
      </c>
      <c r="E129" s="14" t="str">
        <f t="shared" si="8"/>
        <v xml:space="preserve">  </v>
      </c>
      <c r="F129" s="19" t="str">
        <f t="shared" si="9"/>
        <v xml:space="preserve">  </v>
      </c>
      <c r="G129" s="19" t="str">
        <f t="shared" si="9"/>
        <v xml:space="preserve">  </v>
      </c>
      <c r="H129" s="4" t="str">
        <f t="shared" si="6"/>
        <v xml:space="preserve">    </v>
      </c>
      <c r="K129" s="4">
        <f t="shared" si="13"/>
        <v>0</v>
      </c>
      <c r="L129" s="4">
        <f t="shared" si="14"/>
        <v>0</v>
      </c>
      <c r="M129" s="4" t="str">
        <f t="shared" si="7"/>
        <v>00</v>
      </c>
    </row>
    <row r="130" spans="2:13" hidden="1" x14ac:dyDescent="0.3">
      <c r="B130" s="18">
        <v>24</v>
      </c>
      <c r="C130" s="4" t="s">
        <v>663</v>
      </c>
      <c r="D130" s="4" t="s">
        <v>664</v>
      </c>
      <c r="E130" s="14" t="str">
        <f t="shared" si="8"/>
        <v xml:space="preserve">  </v>
      </c>
      <c r="F130" s="19" t="str">
        <f t="shared" si="9"/>
        <v xml:space="preserve">  </v>
      </c>
      <c r="G130" s="19" t="str">
        <f t="shared" si="9"/>
        <v xml:space="preserve">  </v>
      </c>
      <c r="H130" s="4" t="str">
        <f t="shared" si="6"/>
        <v xml:space="preserve">    </v>
      </c>
      <c r="K130" s="4">
        <f t="shared" si="13"/>
        <v>0</v>
      </c>
      <c r="L130" s="4">
        <f t="shared" si="14"/>
        <v>0</v>
      </c>
      <c r="M130" s="4" t="str">
        <f t="shared" si="7"/>
        <v>00</v>
      </c>
    </row>
    <row r="131" spans="2:13" hidden="1" x14ac:dyDescent="0.3">
      <c r="B131" s="18">
        <v>25</v>
      </c>
      <c r="C131" s="4" t="s">
        <v>665</v>
      </c>
      <c r="D131" s="4" t="s">
        <v>666</v>
      </c>
      <c r="E131" s="14" t="str">
        <f t="shared" si="8"/>
        <v xml:space="preserve"> </v>
      </c>
      <c r="F131" s="19" t="str">
        <f t="shared" si="9"/>
        <v xml:space="preserve">   </v>
      </c>
      <c r="G131" s="19" t="str">
        <f t="shared" si="9"/>
        <v xml:space="preserve">   </v>
      </c>
      <c r="H131" s="4" t="str">
        <f t="shared" si="6"/>
        <v xml:space="preserve">      </v>
      </c>
      <c r="K131" s="4">
        <f t="shared" si="13"/>
        <v>0</v>
      </c>
      <c r="L131" s="4">
        <f t="shared" si="14"/>
        <v>0</v>
      </c>
      <c r="M131" s="4" t="str">
        <f t="shared" si="7"/>
        <v>00</v>
      </c>
    </row>
    <row r="132" spans="2:13" hidden="1" x14ac:dyDescent="0.3">
      <c r="B132" s="18">
        <v>26</v>
      </c>
      <c r="C132" s="4" t="s">
        <v>667</v>
      </c>
      <c r="D132" s="4" t="s">
        <v>668</v>
      </c>
      <c r="E132" s="14" t="str">
        <f t="shared" si="8"/>
        <v xml:space="preserve">  </v>
      </c>
      <c r="F132" s="19" t="str">
        <f t="shared" si="9"/>
        <v xml:space="preserve">  </v>
      </c>
      <c r="G132" s="19" t="str">
        <f t="shared" si="9"/>
        <v xml:space="preserve">  </v>
      </c>
      <c r="H132" s="4" t="str">
        <f t="shared" si="6"/>
        <v xml:space="preserve">    </v>
      </c>
      <c r="K132" s="4">
        <f t="shared" si="13"/>
        <v>0</v>
      </c>
      <c r="L132" s="4">
        <f t="shared" si="14"/>
        <v>0</v>
      </c>
      <c r="M132" s="4" t="str">
        <f t="shared" si="7"/>
        <v>00</v>
      </c>
    </row>
    <row r="133" spans="2:13" hidden="1" x14ac:dyDescent="0.3">
      <c r="B133" s="18">
        <v>27</v>
      </c>
      <c r="C133" s="4" t="s">
        <v>669</v>
      </c>
      <c r="D133" s="4" t="s">
        <v>670</v>
      </c>
      <c r="E133" s="14" t="str">
        <f t="shared" si="8"/>
        <v xml:space="preserve">  </v>
      </c>
      <c r="F133" s="19" t="str">
        <f t="shared" si="9"/>
        <v xml:space="preserve">  </v>
      </c>
      <c r="G133" s="19" t="str">
        <f t="shared" si="9"/>
        <v xml:space="preserve">  </v>
      </c>
      <c r="H133" s="4" t="str">
        <f t="shared" si="6"/>
        <v xml:space="preserve">    </v>
      </c>
      <c r="K133" s="4">
        <f t="shared" si="13"/>
        <v>0</v>
      </c>
      <c r="L133" s="4">
        <f t="shared" si="14"/>
        <v>0</v>
      </c>
      <c r="M133" s="4" t="str">
        <f t="shared" si="7"/>
        <v>00</v>
      </c>
    </row>
    <row r="134" spans="2:13" hidden="1" x14ac:dyDescent="0.3">
      <c r="B134" s="18">
        <v>28</v>
      </c>
      <c r="C134" s="4" t="s">
        <v>671</v>
      </c>
      <c r="D134" s="4" t="s">
        <v>672</v>
      </c>
      <c r="E134" s="14" t="str">
        <f t="shared" si="8"/>
        <v xml:space="preserve">  </v>
      </c>
      <c r="F134" s="19" t="str">
        <f t="shared" si="9"/>
        <v xml:space="preserve">  </v>
      </c>
      <c r="G134" s="19" t="str">
        <f t="shared" si="9"/>
        <v xml:space="preserve">  </v>
      </c>
      <c r="H134" s="4" t="str">
        <f t="shared" si="6"/>
        <v xml:space="preserve">    </v>
      </c>
      <c r="K134" s="4">
        <f t="shared" si="13"/>
        <v>0</v>
      </c>
      <c r="L134" s="4">
        <f t="shared" si="14"/>
        <v>0</v>
      </c>
      <c r="M134" s="4" t="str">
        <f t="shared" si="7"/>
        <v>00</v>
      </c>
    </row>
    <row r="135" spans="2:13" hidden="1" x14ac:dyDescent="0.3">
      <c r="B135" s="18">
        <v>29</v>
      </c>
      <c r="C135" s="4" t="s">
        <v>673</v>
      </c>
      <c r="D135" s="4" t="s">
        <v>674</v>
      </c>
      <c r="E135" s="14" t="str">
        <f t="shared" si="8"/>
        <v xml:space="preserve">  </v>
      </c>
      <c r="F135" s="19" t="str">
        <f t="shared" si="9"/>
        <v xml:space="preserve">  </v>
      </c>
      <c r="G135" s="19" t="str">
        <f t="shared" si="9"/>
        <v xml:space="preserve">  </v>
      </c>
      <c r="H135" s="4" t="str">
        <f t="shared" si="6"/>
        <v xml:space="preserve">    </v>
      </c>
      <c r="K135" s="4">
        <f t="shared" si="13"/>
        <v>0</v>
      </c>
      <c r="L135" s="4">
        <f t="shared" si="14"/>
        <v>0</v>
      </c>
      <c r="M135" s="4" t="str">
        <f t="shared" si="7"/>
        <v>00</v>
      </c>
    </row>
    <row r="136" spans="2:13" hidden="1" x14ac:dyDescent="0.3">
      <c r="B136" s="18">
        <v>30</v>
      </c>
      <c r="C136" s="4" t="s">
        <v>675</v>
      </c>
      <c r="D136" s="4" t="s">
        <v>676</v>
      </c>
      <c r="E136" s="14" t="str">
        <f t="shared" si="8"/>
        <v xml:space="preserve">  </v>
      </c>
      <c r="F136" s="19" t="str">
        <f t="shared" si="9"/>
        <v xml:space="preserve">  </v>
      </c>
      <c r="G136" s="19" t="str">
        <f t="shared" si="9"/>
        <v xml:space="preserve">  </v>
      </c>
      <c r="H136" s="4" t="str">
        <f t="shared" si="6"/>
        <v xml:space="preserve">    </v>
      </c>
      <c r="K136" s="4">
        <f t="shared" si="13"/>
        <v>0</v>
      </c>
      <c r="L136" s="4">
        <f t="shared" si="14"/>
        <v>0</v>
      </c>
      <c r="M136" s="4" t="str">
        <f t="shared" si="7"/>
        <v>00</v>
      </c>
    </row>
    <row r="137" spans="2:13" hidden="1" x14ac:dyDescent="0.3">
      <c r="B137" s="18">
        <v>31</v>
      </c>
      <c r="C137" s="4" t="s">
        <v>677</v>
      </c>
      <c r="D137" s="4" t="s">
        <v>678</v>
      </c>
      <c r="E137" s="14" t="str">
        <f t="shared" si="8"/>
        <v xml:space="preserve">  </v>
      </c>
      <c r="F137" s="19" t="str">
        <f t="shared" si="9"/>
        <v xml:space="preserve">  </v>
      </c>
      <c r="G137" s="19" t="str">
        <f t="shared" si="9"/>
        <v xml:space="preserve">  </v>
      </c>
      <c r="H137" s="4" t="str">
        <f t="shared" si="6"/>
        <v xml:space="preserve">    </v>
      </c>
      <c r="K137" s="4">
        <f t="shared" si="13"/>
        <v>0</v>
      </c>
      <c r="L137" s="4">
        <f t="shared" si="14"/>
        <v>0</v>
      </c>
      <c r="M137" s="4" t="str">
        <f t="shared" si="7"/>
        <v>00</v>
      </c>
    </row>
    <row r="138" spans="2:13" hidden="1" x14ac:dyDescent="0.3">
      <c r="B138" s="18">
        <v>32</v>
      </c>
      <c r="C138" s="4" t="s">
        <v>679</v>
      </c>
      <c r="D138" s="4" t="s">
        <v>680</v>
      </c>
      <c r="E138" s="14" t="str">
        <f t="shared" si="8"/>
        <v xml:space="preserve">  </v>
      </c>
      <c r="F138" s="19" t="str">
        <f t="shared" si="9"/>
        <v xml:space="preserve">  </v>
      </c>
      <c r="G138" s="19" t="str">
        <f t="shared" si="9"/>
        <v xml:space="preserve">  </v>
      </c>
      <c r="H138" s="4" t="str">
        <f t="shared" si="6"/>
        <v xml:space="preserve">    </v>
      </c>
      <c r="K138" s="4">
        <f t="shared" si="13"/>
        <v>0</v>
      </c>
      <c r="L138" s="4">
        <f t="shared" si="14"/>
        <v>0</v>
      </c>
      <c r="M138" s="4" t="str">
        <f t="shared" si="7"/>
        <v>00</v>
      </c>
    </row>
    <row r="139" spans="2:13" hidden="1" x14ac:dyDescent="0.3">
      <c r="B139" s="18">
        <v>33</v>
      </c>
      <c r="C139" s="4" t="s">
        <v>681</v>
      </c>
      <c r="D139" s="4" t="s">
        <v>682</v>
      </c>
      <c r="E139" s="14" t="str">
        <f t="shared" si="8"/>
        <v xml:space="preserve">  </v>
      </c>
      <c r="F139" s="19" t="str">
        <f t="shared" si="9"/>
        <v xml:space="preserve">  </v>
      </c>
      <c r="G139" s="19" t="str">
        <f t="shared" si="9"/>
        <v xml:space="preserve">  </v>
      </c>
      <c r="H139" s="4" t="str">
        <f t="shared" si="6"/>
        <v xml:space="preserve">    </v>
      </c>
      <c r="K139" s="4">
        <f t="shared" si="13"/>
        <v>0</v>
      </c>
      <c r="L139" s="4">
        <f t="shared" si="14"/>
        <v>0</v>
      </c>
      <c r="M139" s="4" t="str">
        <f t="shared" ref="M139:M159" si="15">K139&amp;L139</f>
        <v>00</v>
      </c>
    </row>
    <row r="140" spans="2:13" hidden="1" x14ac:dyDescent="0.3">
      <c r="B140" s="18">
        <v>34</v>
      </c>
      <c r="C140" s="4" t="s">
        <v>683</v>
      </c>
      <c r="D140" s="4" t="s">
        <v>684</v>
      </c>
      <c r="E140" s="14" t="str">
        <f t="shared" si="8"/>
        <v xml:space="preserve">  </v>
      </c>
      <c r="F140" s="19" t="str">
        <f t="shared" si="9"/>
        <v xml:space="preserve">  </v>
      </c>
      <c r="G140" s="19" t="str">
        <f t="shared" si="9"/>
        <v xml:space="preserve">  </v>
      </c>
      <c r="H140" s="4" t="str">
        <f t="shared" si="6"/>
        <v xml:space="preserve">    </v>
      </c>
      <c r="K140" s="4">
        <f t="shared" si="13"/>
        <v>0</v>
      </c>
      <c r="L140" s="4">
        <f t="shared" si="14"/>
        <v>0</v>
      </c>
      <c r="M140" s="4" t="str">
        <f t="shared" si="15"/>
        <v>00</v>
      </c>
    </row>
    <row r="141" spans="2:13" hidden="1" x14ac:dyDescent="0.3">
      <c r="B141" s="18">
        <v>35</v>
      </c>
      <c r="C141" s="4" t="s">
        <v>685</v>
      </c>
      <c r="D141" s="4" t="s">
        <v>686</v>
      </c>
      <c r="E141" s="14" t="str">
        <f t="shared" si="8"/>
        <v xml:space="preserve">  </v>
      </c>
      <c r="F141" s="19" t="str">
        <f t="shared" si="9"/>
        <v xml:space="preserve">  </v>
      </c>
      <c r="G141" s="19" t="str">
        <f t="shared" si="9"/>
        <v xml:space="preserve">  </v>
      </c>
      <c r="H141" s="4" t="str">
        <f t="shared" si="6"/>
        <v xml:space="preserve">    </v>
      </c>
      <c r="K141" s="4">
        <f t="shared" si="13"/>
        <v>0</v>
      </c>
      <c r="L141" s="4">
        <f t="shared" si="14"/>
        <v>0</v>
      </c>
      <c r="M141" s="4" t="str">
        <f t="shared" si="15"/>
        <v>00</v>
      </c>
    </row>
    <row r="142" spans="2:13" hidden="1" x14ac:dyDescent="0.3">
      <c r="B142" s="18">
        <v>36</v>
      </c>
      <c r="C142" s="4" t="s">
        <v>687</v>
      </c>
      <c r="D142" s="4" t="s">
        <v>688</v>
      </c>
      <c r="E142" s="14" t="str">
        <f t="shared" si="8"/>
        <v xml:space="preserve">  </v>
      </c>
      <c r="F142" s="19" t="str">
        <f t="shared" si="9"/>
        <v xml:space="preserve">  </v>
      </c>
      <c r="G142" s="19" t="str">
        <f t="shared" si="9"/>
        <v xml:space="preserve">  </v>
      </c>
      <c r="H142" s="4" t="str">
        <f t="shared" si="6"/>
        <v xml:space="preserve">    </v>
      </c>
      <c r="K142" s="4">
        <f t="shared" si="13"/>
        <v>0</v>
      </c>
      <c r="L142" s="4">
        <f t="shared" si="14"/>
        <v>0</v>
      </c>
      <c r="M142" s="4" t="str">
        <f t="shared" si="15"/>
        <v>00</v>
      </c>
    </row>
    <row r="143" spans="2:13" hidden="1" x14ac:dyDescent="0.3">
      <c r="B143" s="18">
        <v>37</v>
      </c>
      <c r="C143" s="4" t="s">
        <v>689</v>
      </c>
      <c r="D143" s="4" t="s">
        <v>690</v>
      </c>
      <c r="E143" s="14" t="str">
        <f t="shared" si="8"/>
        <v xml:space="preserve">  </v>
      </c>
      <c r="F143" s="19" t="str">
        <f t="shared" si="9"/>
        <v xml:space="preserve">  </v>
      </c>
      <c r="G143" s="19" t="str">
        <f t="shared" si="9"/>
        <v xml:space="preserve">  </v>
      </c>
      <c r="H143" s="4" t="str">
        <f t="shared" si="6"/>
        <v xml:space="preserve">    </v>
      </c>
      <c r="K143" s="4">
        <f t="shared" si="13"/>
        <v>0</v>
      </c>
      <c r="L143" s="4">
        <f t="shared" si="14"/>
        <v>0</v>
      </c>
      <c r="M143" s="4" t="str">
        <f t="shared" si="15"/>
        <v>00</v>
      </c>
    </row>
    <row r="144" spans="2:13" hidden="1" x14ac:dyDescent="0.3">
      <c r="B144" s="18">
        <v>38</v>
      </c>
      <c r="C144" s="4" t="s">
        <v>691</v>
      </c>
      <c r="D144" s="4" t="s">
        <v>692</v>
      </c>
      <c r="E144" s="14" t="str">
        <f t="shared" si="8"/>
        <v xml:space="preserve">  </v>
      </c>
      <c r="F144" s="19" t="str">
        <f t="shared" si="9"/>
        <v xml:space="preserve">  </v>
      </c>
      <c r="G144" s="19" t="str">
        <f t="shared" si="9"/>
        <v xml:space="preserve">  </v>
      </c>
      <c r="H144" s="4" t="str">
        <f t="shared" si="6"/>
        <v xml:space="preserve">    </v>
      </c>
      <c r="K144" s="4">
        <f t="shared" si="13"/>
        <v>0</v>
      </c>
      <c r="L144" s="4">
        <f t="shared" si="14"/>
        <v>0</v>
      </c>
      <c r="M144" s="4" t="str">
        <f t="shared" si="15"/>
        <v>00</v>
      </c>
    </row>
    <row r="145" spans="2:13" hidden="1" x14ac:dyDescent="0.3">
      <c r="B145" s="18">
        <v>39</v>
      </c>
      <c r="C145" s="4" t="s">
        <v>693</v>
      </c>
      <c r="D145" s="4" t="s">
        <v>694</v>
      </c>
      <c r="E145" s="14" t="str">
        <f t="shared" si="8"/>
        <v xml:space="preserve">  </v>
      </c>
      <c r="F145" s="19" t="str">
        <f t="shared" si="9"/>
        <v xml:space="preserve">  </v>
      </c>
      <c r="G145" s="19" t="str">
        <f t="shared" si="9"/>
        <v xml:space="preserve">  </v>
      </c>
      <c r="H145" s="4" t="str">
        <f t="shared" si="6"/>
        <v xml:space="preserve">    </v>
      </c>
      <c r="K145" s="4">
        <f t="shared" si="13"/>
        <v>0</v>
      </c>
      <c r="L145" s="4">
        <f t="shared" si="14"/>
        <v>0</v>
      </c>
      <c r="M145" s="4" t="str">
        <f t="shared" si="15"/>
        <v>00</v>
      </c>
    </row>
    <row r="146" spans="2:13" hidden="1" x14ac:dyDescent="0.3">
      <c r="B146" s="18">
        <v>40</v>
      </c>
      <c r="C146" s="4" t="s">
        <v>695</v>
      </c>
      <c r="D146" s="4" t="s">
        <v>696</v>
      </c>
      <c r="E146" s="14" t="str">
        <f t="shared" si="8"/>
        <v xml:space="preserve">  </v>
      </c>
      <c r="F146" s="19" t="str">
        <f t="shared" si="9"/>
        <v xml:space="preserve">  </v>
      </c>
      <c r="G146" s="19" t="str">
        <f t="shared" si="9"/>
        <v xml:space="preserve">  </v>
      </c>
      <c r="H146" s="4" t="str">
        <f t="shared" si="6"/>
        <v xml:space="preserve">    </v>
      </c>
      <c r="K146" s="4">
        <f t="shared" si="13"/>
        <v>0</v>
      </c>
      <c r="L146" s="4">
        <f t="shared" si="14"/>
        <v>0</v>
      </c>
      <c r="M146" s="4" t="str">
        <f t="shared" si="15"/>
        <v>00</v>
      </c>
    </row>
    <row r="147" spans="2:13" hidden="1" x14ac:dyDescent="0.3">
      <c r="B147" s="18">
        <v>41</v>
      </c>
      <c r="C147" s="4" t="s">
        <v>697</v>
      </c>
      <c r="D147" s="4" t="s">
        <v>698</v>
      </c>
      <c r="E147" s="14" t="str">
        <f t="shared" si="8"/>
        <v xml:space="preserve">  </v>
      </c>
      <c r="F147" s="19" t="str">
        <f t="shared" si="9"/>
        <v xml:space="preserve">  </v>
      </c>
      <c r="G147" s="19" t="str">
        <f t="shared" si="9"/>
        <v xml:space="preserve">  </v>
      </c>
      <c r="H147" s="4" t="str">
        <f t="shared" si="6"/>
        <v xml:space="preserve">    </v>
      </c>
      <c r="K147" s="4">
        <f t="shared" si="13"/>
        <v>0</v>
      </c>
      <c r="L147" s="4">
        <f t="shared" si="14"/>
        <v>0</v>
      </c>
      <c r="M147" s="4" t="str">
        <f t="shared" si="15"/>
        <v>00</v>
      </c>
    </row>
    <row r="148" spans="2:13" hidden="1" x14ac:dyDescent="0.3">
      <c r="B148" s="18">
        <v>42</v>
      </c>
      <c r="C148" s="4" t="s">
        <v>699</v>
      </c>
      <c r="D148" s="4" t="s">
        <v>700</v>
      </c>
      <c r="E148" s="14" t="str">
        <f t="shared" si="8"/>
        <v xml:space="preserve">  </v>
      </c>
      <c r="F148" s="19" t="str">
        <f t="shared" si="9"/>
        <v xml:space="preserve">  </v>
      </c>
      <c r="G148" s="19" t="str">
        <f t="shared" si="9"/>
        <v xml:space="preserve">  </v>
      </c>
      <c r="H148" s="4" t="str">
        <f t="shared" si="6"/>
        <v xml:space="preserve">    </v>
      </c>
      <c r="K148" s="4">
        <f t="shared" si="13"/>
        <v>0</v>
      </c>
      <c r="L148" s="4">
        <f t="shared" si="14"/>
        <v>0</v>
      </c>
      <c r="M148" s="4" t="str">
        <f t="shared" si="15"/>
        <v>00</v>
      </c>
    </row>
    <row r="149" spans="2:13" hidden="1" x14ac:dyDescent="0.3">
      <c r="B149" s="18">
        <v>43</v>
      </c>
      <c r="C149" s="4" t="s">
        <v>701</v>
      </c>
      <c r="D149" s="4" t="s">
        <v>702</v>
      </c>
      <c r="E149" s="14" t="str">
        <f t="shared" si="8"/>
        <v xml:space="preserve">  </v>
      </c>
      <c r="F149" s="19" t="str">
        <f t="shared" si="9"/>
        <v xml:space="preserve">  </v>
      </c>
      <c r="G149" s="19" t="str">
        <f t="shared" si="9"/>
        <v xml:space="preserve">  </v>
      </c>
      <c r="H149" s="4" t="str">
        <f t="shared" si="6"/>
        <v xml:space="preserve">    </v>
      </c>
      <c r="K149" s="4">
        <f t="shared" si="13"/>
        <v>0</v>
      </c>
      <c r="L149" s="4">
        <f t="shared" si="14"/>
        <v>0</v>
      </c>
      <c r="M149" s="4" t="str">
        <f t="shared" si="15"/>
        <v>00</v>
      </c>
    </row>
    <row r="150" spans="2:13" hidden="1" x14ac:dyDescent="0.3">
      <c r="B150" s="18">
        <v>44</v>
      </c>
      <c r="C150" s="4" t="s">
        <v>703</v>
      </c>
      <c r="D150" s="4" t="s">
        <v>704</v>
      </c>
      <c r="E150" s="14" t="str">
        <f t="shared" si="8"/>
        <v xml:space="preserve"> </v>
      </c>
      <c r="F150" s="19" t="str">
        <f t="shared" si="9"/>
        <v xml:space="preserve">   </v>
      </c>
      <c r="G150" s="19" t="str">
        <f t="shared" si="9"/>
        <v xml:space="preserve">  </v>
      </c>
      <c r="H150" s="4" t="str">
        <f t="shared" si="6"/>
        <v xml:space="preserve">     </v>
      </c>
      <c r="K150" s="4">
        <f t="shared" si="13"/>
        <v>0</v>
      </c>
      <c r="L150" s="4">
        <f t="shared" si="14"/>
        <v>0</v>
      </c>
      <c r="M150" s="4" t="str">
        <f t="shared" si="15"/>
        <v>00</v>
      </c>
    </row>
    <row r="151" spans="2:13" hidden="1" x14ac:dyDescent="0.3">
      <c r="B151" s="18">
        <v>45</v>
      </c>
      <c r="C151" s="4" t="s">
        <v>705</v>
      </c>
      <c r="D151" s="4" t="s">
        <v>706</v>
      </c>
      <c r="E151" s="14" t="str">
        <f t="shared" si="8"/>
        <v xml:space="preserve">  </v>
      </c>
      <c r="F151" s="19" t="str">
        <f t="shared" si="9"/>
        <v xml:space="preserve">  </v>
      </c>
      <c r="G151" s="19" t="str">
        <f t="shared" si="9"/>
        <v xml:space="preserve">  </v>
      </c>
      <c r="H151" s="4" t="str">
        <f t="shared" si="6"/>
        <v xml:space="preserve">    </v>
      </c>
      <c r="K151" s="4">
        <f t="shared" si="13"/>
        <v>0</v>
      </c>
      <c r="L151" s="4">
        <f t="shared" si="14"/>
        <v>0</v>
      </c>
      <c r="M151" s="4" t="str">
        <f t="shared" si="15"/>
        <v>00</v>
      </c>
    </row>
    <row r="152" spans="2:13" hidden="1" x14ac:dyDescent="0.3">
      <c r="B152" s="18">
        <v>46</v>
      </c>
      <c r="C152" s="4" t="s">
        <v>707</v>
      </c>
      <c r="D152" s="4" t="s">
        <v>708</v>
      </c>
      <c r="E152" s="14" t="str">
        <f t="shared" si="8"/>
        <v xml:space="preserve">  </v>
      </c>
      <c r="F152" s="19" t="str">
        <f t="shared" si="9"/>
        <v xml:space="preserve">  </v>
      </c>
      <c r="G152" s="19" t="str">
        <f t="shared" si="9"/>
        <v xml:space="preserve">  </v>
      </c>
      <c r="H152" s="4" t="str">
        <f t="shared" si="6"/>
        <v xml:space="preserve">    </v>
      </c>
      <c r="K152" s="4">
        <f t="shared" si="13"/>
        <v>0</v>
      </c>
      <c r="L152" s="4">
        <f t="shared" si="14"/>
        <v>0</v>
      </c>
      <c r="M152" s="4" t="str">
        <f t="shared" si="15"/>
        <v>00</v>
      </c>
    </row>
    <row r="153" spans="2:13" hidden="1" x14ac:dyDescent="0.3">
      <c r="B153" s="18">
        <v>47</v>
      </c>
      <c r="C153" s="4" t="s">
        <v>709</v>
      </c>
      <c r="D153" s="4" t="s">
        <v>710</v>
      </c>
      <c r="E153" s="14" t="str">
        <f t="shared" si="8"/>
        <v xml:space="preserve">  </v>
      </c>
      <c r="F153" s="19" t="str">
        <f t="shared" si="9"/>
        <v xml:space="preserve">  </v>
      </c>
      <c r="G153" s="19" t="str">
        <f t="shared" si="9"/>
        <v xml:space="preserve">  </v>
      </c>
      <c r="H153" s="4" t="str">
        <f t="shared" si="6"/>
        <v xml:space="preserve">    </v>
      </c>
      <c r="K153" s="4">
        <f t="shared" si="13"/>
        <v>0</v>
      </c>
      <c r="L153" s="4">
        <f t="shared" si="14"/>
        <v>0</v>
      </c>
      <c r="M153" s="4" t="str">
        <f t="shared" si="15"/>
        <v>00</v>
      </c>
    </row>
    <row r="154" spans="2:13" hidden="1" x14ac:dyDescent="0.3">
      <c r="B154" s="18">
        <v>48</v>
      </c>
      <c r="C154" s="4" t="s">
        <v>711</v>
      </c>
      <c r="D154" s="4" t="s">
        <v>712</v>
      </c>
      <c r="E154" s="14" t="str">
        <f t="shared" si="8"/>
        <v xml:space="preserve">  </v>
      </c>
      <c r="F154" s="19" t="str">
        <f t="shared" si="9"/>
        <v xml:space="preserve">  </v>
      </c>
      <c r="G154" s="19" t="str">
        <f t="shared" si="9"/>
        <v xml:space="preserve">  </v>
      </c>
      <c r="H154" s="4" t="str">
        <f t="shared" si="6"/>
        <v xml:space="preserve">    </v>
      </c>
      <c r="K154" s="4">
        <f t="shared" si="13"/>
        <v>0</v>
      </c>
      <c r="L154" s="4">
        <f t="shared" si="14"/>
        <v>0</v>
      </c>
      <c r="M154" s="4" t="str">
        <f t="shared" si="15"/>
        <v>00</v>
      </c>
    </row>
    <row r="155" spans="2:13" hidden="1" x14ac:dyDescent="0.3">
      <c r="B155" s="18">
        <v>49</v>
      </c>
      <c r="C155" s="4" t="s">
        <v>713</v>
      </c>
      <c r="D155" s="4" t="s">
        <v>714</v>
      </c>
      <c r="E155" s="14" t="str">
        <f t="shared" si="8"/>
        <v xml:space="preserve"> </v>
      </c>
      <c r="F155" s="19" t="str">
        <f t="shared" si="9"/>
        <v xml:space="preserve">   </v>
      </c>
      <c r="G155" s="19" t="str">
        <f t="shared" si="9"/>
        <v xml:space="preserve">  </v>
      </c>
      <c r="H155" s="4" t="str">
        <f t="shared" si="6"/>
        <v xml:space="preserve">     </v>
      </c>
      <c r="K155" s="4">
        <f t="shared" si="13"/>
        <v>0</v>
      </c>
      <c r="L155" s="4">
        <f t="shared" si="14"/>
        <v>0</v>
      </c>
      <c r="M155" s="4" t="str">
        <f t="shared" si="15"/>
        <v>00</v>
      </c>
    </row>
    <row r="156" spans="2:13" hidden="1" x14ac:dyDescent="0.3">
      <c r="B156" s="18">
        <v>50</v>
      </c>
      <c r="C156" s="4" t="s">
        <v>715</v>
      </c>
      <c r="D156" s="4" t="s">
        <v>716</v>
      </c>
      <c r="E156" s="14" t="str">
        <f t="shared" si="8"/>
        <v xml:space="preserve">  </v>
      </c>
      <c r="F156" s="19" t="str">
        <f t="shared" si="9"/>
        <v xml:space="preserve">  </v>
      </c>
      <c r="G156" s="19" t="str">
        <f t="shared" si="9"/>
        <v xml:space="preserve">  </v>
      </c>
      <c r="H156" s="4" t="str">
        <f t="shared" si="6"/>
        <v xml:space="preserve">    </v>
      </c>
      <c r="K156" s="4">
        <f t="shared" si="13"/>
        <v>0</v>
      </c>
      <c r="L156" s="4">
        <f t="shared" si="14"/>
        <v>0</v>
      </c>
      <c r="M156" s="4" t="str">
        <f t="shared" si="15"/>
        <v>00</v>
      </c>
    </row>
    <row r="157" spans="2:13" hidden="1" x14ac:dyDescent="0.3">
      <c r="B157" s="18">
        <v>51</v>
      </c>
      <c r="C157" s="4" t="s">
        <v>717</v>
      </c>
      <c r="D157" s="4" t="s">
        <v>718</v>
      </c>
      <c r="E157" s="14" t="str">
        <f t="shared" si="8"/>
        <v xml:space="preserve">  </v>
      </c>
      <c r="F157" s="19" t="str">
        <f t="shared" si="9"/>
        <v xml:space="preserve">  </v>
      </c>
      <c r="G157" s="19" t="str">
        <f t="shared" si="9"/>
        <v xml:space="preserve">  </v>
      </c>
      <c r="H157" s="4" t="str">
        <f t="shared" si="6"/>
        <v xml:space="preserve">    </v>
      </c>
      <c r="K157" s="4">
        <f t="shared" si="13"/>
        <v>0</v>
      </c>
      <c r="L157" s="4">
        <f t="shared" si="14"/>
        <v>0</v>
      </c>
      <c r="M157" s="4" t="str">
        <f t="shared" si="15"/>
        <v>00</v>
      </c>
    </row>
    <row r="158" spans="2:13" hidden="1" x14ac:dyDescent="0.3">
      <c r="B158" s="18">
        <v>52</v>
      </c>
      <c r="C158" s="4" t="s">
        <v>719</v>
      </c>
      <c r="D158" s="4" t="s">
        <v>720</v>
      </c>
      <c r="E158" s="14" t="str">
        <f t="shared" si="8"/>
        <v xml:space="preserve"> </v>
      </c>
      <c r="F158" s="19" t="str">
        <f t="shared" si="9"/>
        <v xml:space="preserve">  </v>
      </c>
      <c r="G158" s="19" t="str">
        <f t="shared" si="9"/>
        <v xml:space="preserve">  </v>
      </c>
      <c r="H158" s="4" t="str">
        <f t="shared" si="6"/>
        <v xml:space="preserve">    </v>
      </c>
      <c r="K158" s="4">
        <f t="shared" si="13"/>
        <v>0</v>
      </c>
      <c r="L158" s="4">
        <f t="shared" si="14"/>
        <v>0</v>
      </c>
      <c r="M158" s="4" t="str">
        <f t="shared" si="15"/>
        <v>00</v>
      </c>
    </row>
    <row r="159" spans="2:13" hidden="1" x14ac:dyDescent="0.3">
      <c r="B159" s="18">
        <v>53</v>
      </c>
      <c r="C159" s="4" t="s">
        <v>724</v>
      </c>
      <c r="D159" s="4" t="s">
        <v>725</v>
      </c>
      <c r="E159" s="14" t="str">
        <f t="shared" si="8"/>
        <v xml:space="preserve">  </v>
      </c>
      <c r="F159" s="19" t="str">
        <f t="shared" si="9"/>
        <v xml:space="preserve">  </v>
      </c>
      <c r="G159" s="19" t="str">
        <f t="shared" si="9"/>
        <v xml:space="preserve">  </v>
      </c>
      <c r="H159" s="4" t="str">
        <f t="shared" si="6"/>
        <v xml:space="preserve">    </v>
      </c>
      <c r="K159" s="4">
        <f t="shared" si="13"/>
        <v>0</v>
      </c>
      <c r="L159" s="4">
        <f t="shared" si="14"/>
        <v>0</v>
      </c>
      <c r="M159" s="4" t="str">
        <f t="shared" si="15"/>
        <v>00</v>
      </c>
    </row>
  </sheetData>
  <sheetProtection algorithmName="SHA-512" hashValue="q0n6RhA6afIbRYQTCCU7ktJClVtFX3Nnu9QWfPnPV9pHJ7LuMTeSXo8PbNuRXQAP4PeHBAcDe6tr9Z23pEisfA==" saltValue="a0Ic4Q8FC5rkWif/GMezzg==" spinCount="100000" sheet="1" objects="1" scenarios="1"/>
  <mergeCells count="170">
    <mergeCell ref="A105:AV105"/>
    <mergeCell ref="AO3:AR3"/>
    <mergeCell ref="AS3:AV3"/>
    <mergeCell ref="AW3:BB3"/>
    <mergeCell ref="B3:E3"/>
    <mergeCell ref="F3:I3"/>
    <mergeCell ref="J3:N3"/>
    <mergeCell ref="O3:R3"/>
    <mergeCell ref="S3:V3"/>
    <mergeCell ref="W3:AA3"/>
    <mergeCell ref="AB3:AE3"/>
    <mergeCell ref="AF3:AI3"/>
    <mergeCell ref="AJ3:AN3"/>
    <mergeCell ref="AL17:AN17"/>
    <mergeCell ref="AO17:AR17"/>
    <mergeCell ref="AS17:AU17"/>
    <mergeCell ref="AL18:AN18"/>
    <mergeCell ref="AO18:AR18"/>
    <mergeCell ref="AS18:AU18"/>
    <mergeCell ref="AL19:AN19"/>
    <mergeCell ref="AO19:AR19"/>
    <mergeCell ref="AS19:AU19"/>
    <mergeCell ref="AL12:AN12"/>
    <mergeCell ref="AO12:AR12"/>
    <mergeCell ref="B1:BB1"/>
    <mergeCell ref="AX2:BB2"/>
    <mergeCell ref="BD2:BF2"/>
    <mergeCell ref="B2:F2"/>
    <mergeCell ref="G2:J2"/>
    <mergeCell ref="K2:N2"/>
    <mergeCell ref="O2:S2"/>
    <mergeCell ref="T2:W2"/>
    <mergeCell ref="AB2:AF2"/>
    <mergeCell ref="AG2:AJ2"/>
    <mergeCell ref="AK2:AO2"/>
    <mergeCell ref="AP2:AS2"/>
    <mergeCell ref="AT2:AW2"/>
    <mergeCell ref="X2:AA2"/>
    <mergeCell ref="AS12:AU12"/>
    <mergeCell ref="AL13:AN13"/>
    <mergeCell ref="AO13:AR13"/>
    <mergeCell ref="AS13:AU13"/>
    <mergeCell ref="AL14:AN14"/>
    <mergeCell ref="AO14:AR14"/>
    <mergeCell ref="AS14:AU14"/>
    <mergeCell ref="AO8:AR8"/>
    <mergeCell ref="AS8:AU8"/>
    <mergeCell ref="AL9:AN9"/>
    <mergeCell ref="AO9:AR9"/>
    <mergeCell ref="AS9:AU9"/>
    <mergeCell ref="AL10:AN10"/>
    <mergeCell ref="AO10:AR10"/>
    <mergeCell ref="AS10:AU10"/>
    <mergeCell ref="AO11:AR11"/>
    <mergeCell ref="AS11:AU11"/>
    <mergeCell ref="R8:T8"/>
    <mergeCell ref="U8:X8"/>
    <mergeCell ref="AI9:AK9"/>
    <mergeCell ref="A16:Q16"/>
    <mergeCell ref="A15:Q15"/>
    <mergeCell ref="A17:Q17"/>
    <mergeCell ref="A20:Q20"/>
    <mergeCell ref="A19:Q19"/>
    <mergeCell ref="A22:AU22"/>
    <mergeCell ref="A21:Q21"/>
    <mergeCell ref="A18:Q18"/>
    <mergeCell ref="R18:T18"/>
    <mergeCell ref="U18:X18"/>
    <mergeCell ref="Y18:AA18"/>
    <mergeCell ref="R19:T19"/>
    <mergeCell ref="U19:X19"/>
    <mergeCell ref="Y19:AA19"/>
    <mergeCell ref="R20:T20"/>
    <mergeCell ref="U20:X20"/>
    <mergeCell ref="Y20:AA20"/>
    <mergeCell ref="AL15:AN15"/>
    <mergeCell ref="AO15:AR15"/>
    <mergeCell ref="AS15:AU15"/>
    <mergeCell ref="AL16:AN16"/>
    <mergeCell ref="AO16:AR16"/>
    <mergeCell ref="AS16:AU16"/>
    <mergeCell ref="AL20:AN20"/>
    <mergeCell ref="A12:Q12"/>
    <mergeCell ref="Y12:AA12"/>
    <mergeCell ref="R13:T13"/>
    <mergeCell ref="U13:X13"/>
    <mergeCell ref="Y13:AA13"/>
    <mergeCell ref="R14:T14"/>
    <mergeCell ref="U14:X14"/>
    <mergeCell ref="Y14:AA14"/>
    <mergeCell ref="R12:T12"/>
    <mergeCell ref="U12:X12"/>
    <mergeCell ref="A14:Q14"/>
    <mergeCell ref="A13:Q13"/>
    <mergeCell ref="R15:T15"/>
    <mergeCell ref="U15:X15"/>
    <mergeCell ref="Y15:AA15"/>
    <mergeCell ref="R16:T16"/>
    <mergeCell ref="U16:X16"/>
    <mergeCell ref="Y16:AA16"/>
    <mergeCell ref="R17:T17"/>
    <mergeCell ref="U17:X17"/>
    <mergeCell ref="Y17:AA17"/>
    <mergeCell ref="Y8:AA8"/>
    <mergeCell ref="R9:T9"/>
    <mergeCell ref="U9:X9"/>
    <mergeCell ref="Y9:AA9"/>
    <mergeCell ref="A11:Q11"/>
    <mergeCell ref="A8:Q8"/>
    <mergeCell ref="A10:Q10"/>
    <mergeCell ref="A9:Q9"/>
    <mergeCell ref="AL11:AN11"/>
    <mergeCell ref="R10:T10"/>
    <mergeCell ref="U10:X10"/>
    <mergeCell ref="Y10:AA10"/>
    <mergeCell ref="R11:T11"/>
    <mergeCell ref="U11:X11"/>
    <mergeCell ref="Y11:AA11"/>
    <mergeCell ref="AB8:AD8"/>
    <mergeCell ref="AE8:AH8"/>
    <mergeCell ref="AI8:AK8"/>
    <mergeCell ref="AL8:AN8"/>
    <mergeCell ref="AB9:AD9"/>
    <mergeCell ref="AE9:AH9"/>
    <mergeCell ref="AB10:AD10"/>
    <mergeCell ref="AE10:AH10"/>
    <mergeCell ref="AI10:AK10"/>
    <mergeCell ref="AE14:AH14"/>
    <mergeCell ref="AI14:AK14"/>
    <mergeCell ref="AB15:AD15"/>
    <mergeCell ref="AE15:AH15"/>
    <mergeCell ref="AI15:AK15"/>
    <mergeCell ref="AB11:AD11"/>
    <mergeCell ref="AE11:AH11"/>
    <mergeCell ref="AI11:AK11"/>
    <mergeCell ref="AB12:AD12"/>
    <mergeCell ref="AE12:AH12"/>
    <mergeCell ref="AI12:AK12"/>
    <mergeCell ref="AB13:AD13"/>
    <mergeCell ref="AE13:AH13"/>
    <mergeCell ref="AI13:AK13"/>
    <mergeCell ref="AB14:AD14"/>
    <mergeCell ref="AB16:AD16"/>
    <mergeCell ref="AE16:AH16"/>
    <mergeCell ref="AI16:AK16"/>
    <mergeCell ref="AB17:AD17"/>
    <mergeCell ref="AE17:AH17"/>
    <mergeCell ref="AI17:AK17"/>
    <mergeCell ref="AB18:AD18"/>
    <mergeCell ref="AE18:AH18"/>
    <mergeCell ref="AI18:AK18"/>
    <mergeCell ref="A25:AU25"/>
    <mergeCell ref="R21:T21"/>
    <mergeCell ref="U21:X21"/>
    <mergeCell ref="Y21:AA21"/>
    <mergeCell ref="A24:AU24"/>
    <mergeCell ref="AE19:AH19"/>
    <mergeCell ref="AI19:AK19"/>
    <mergeCell ref="AB20:AD20"/>
    <mergeCell ref="AE20:AH20"/>
    <mergeCell ref="AI20:AK20"/>
    <mergeCell ref="AB21:AD21"/>
    <mergeCell ref="AE21:AH21"/>
    <mergeCell ref="AI21:AK21"/>
    <mergeCell ref="AB19:AD19"/>
    <mergeCell ref="AO20:AR20"/>
    <mergeCell ref="AS20:AU20"/>
    <mergeCell ref="AL21:AN21"/>
    <mergeCell ref="AO21:AR21"/>
    <mergeCell ref="AS21:AU21"/>
  </mergeCells>
  <phoneticPr fontId="25" type="noConversion"/>
  <conditionalFormatting sqref="B5:BB5">
    <cfRule type="expression" dxfId="294" priority="16">
      <formula>B5=" "</formula>
    </cfRule>
  </conditionalFormatting>
  <conditionalFormatting sqref="B6:BB6">
    <cfRule type="expression" dxfId="293" priority="7">
      <formula>B6="      "</formula>
    </cfRule>
    <cfRule type="expression" dxfId="292" priority="8">
      <formula>B6="     "</formula>
    </cfRule>
  </conditionalFormatting>
  <conditionalFormatting sqref="E107:E159">
    <cfRule type="expression" dxfId="291" priority="12">
      <formula>E107=" "</formula>
    </cfRule>
  </conditionalFormatting>
  <conditionalFormatting sqref="F107:G159">
    <cfRule type="expression" dxfId="290" priority="11">
      <formula>F107="   "</formula>
    </cfRule>
  </conditionalFormatting>
  <conditionalFormatting sqref="H107:H159">
    <cfRule type="expression" dxfId="289" priority="9">
      <formula>H107="      "</formula>
    </cfRule>
    <cfRule type="expression" dxfId="288" priority="10">
      <formula>H107="     "</formula>
    </cfRule>
  </conditionalFormatting>
  <hyperlinks>
    <hyperlink ref="A1" location="'Zbirni prikaz'!A1" display="Finska" xr:uid="{EA40AB7D-8932-4910-B000-BECE894C2C2E}"/>
    <hyperlink ref="A22:AU22" r:id="rId1" display="Izvor: https://www.timeanddate.com/holidays/" xr:uid="{FF3D35F4-1632-4814-BB6F-9CFC83D9B7FE}"/>
  </hyperlinks>
  <pageMargins left="0.7" right="0.7" top="0.75" bottom="0.75" header="0.3" footer="0.3"/>
  <pageSetup paperSize="9" orientation="landscape" r:id="rId2"/>
  <extLst>
    <ext xmlns:x14="http://schemas.microsoft.com/office/spreadsheetml/2009/9/main" uri="{78C0D931-6437-407d-A8EE-F0AAD7539E65}">
      <x14:conditionalFormattings>
        <x14:conditionalFormatting xmlns:xm="http://schemas.microsoft.com/office/excel/2006/main">
          <x14:cfRule type="beginsWith" priority="3" operator="beginsWith" id="{4C85169C-FB4C-4B6D-9F7E-C7D151B38563}">
            <xm:f>LEFT(U9,LEN("nedjelja"))="nedjelja"</xm:f>
            <xm:f>"nedjelja"</xm:f>
            <x14:dxf>
              <fill>
                <patternFill patternType="gray125">
                  <bgColor theme="6" tint="0.39994506668294322"/>
                </patternFill>
              </fill>
            </x14:dxf>
          </x14:cfRule>
          <x14:cfRule type="containsText" priority="4" operator="containsText" id="{06B43E63-7B4F-435A-AC47-1785F1AC38FF}">
            <xm:f>NOT(ISERROR(SEARCH("subota",U9)))</xm:f>
            <xm:f>"subota"</xm:f>
            <x14:dxf>
              <fill>
                <patternFill patternType="gray125">
                  <bgColor theme="6" tint="0.39994506668294322"/>
                </patternFill>
              </fill>
            </x14:dxf>
          </x14:cfRule>
          <xm:sqref>U9:X21</xm:sqref>
        </x14:conditionalFormatting>
        <x14:conditionalFormatting xmlns:xm="http://schemas.microsoft.com/office/excel/2006/main">
          <x14:cfRule type="beginsWith" priority="13" operator="beginsWith" id="{8F09DCC4-DF6C-4206-8497-8FA0FA0221FF}">
            <xm:f>LEFT(AE9,LEN("nedjelja"))="nedjelja"</xm:f>
            <xm:f>"nedjelja"</xm:f>
            <x14:dxf>
              <fill>
                <patternFill patternType="gray125">
                  <bgColor theme="6" tint="0.39994506668294322"/>
                </patternFill>
              </fill>
            </x14:dxf>
          </x14:cfRule>
          <x14:cfRule type="containsText" priority="14" operator="containsText" id="{46EC36F6-C02D-4382-974F-3F7B1792C079}">
            <xm:f>NOT(ISERROR(SEARCH("subota",AE9)))</xm:f>
            <xm:f>"subota"</xm:f>
            <x14:dxf>
              <fill>
                <patternFill patternType="gray125">
                  <bgColor theme="6" tint="0.39994506668294322"/>
                </patternFill>
              </fill>
            </x14:dxf>
          </x14:cfRule>
          <xm:sqref>AE9:AH21</xm:sqref>
        </x14:conditionalFormatting>
        <x14:conditionalFormatting xmlns:xm="http://schemas.microsoft.com/office/excel/2006/main">
          <x14:cfRule type="beginsWith" priority="1" operator="beginsWith" id="{3E03390B-2D03-4230-A35D-F874800BA5B6}">
            <xm:f>LEFT(AO9,LEN("nedjelja"))="nedjelja"</xm:f>
            <xm:f>"nedjelja"</xm:f>
            <x14:dxf>
              <fill>
                <patternFill patternType="gray125">
                  <bgColor theme="6" tint="0.39994506668294322"/>
                </patternFill>
              </fill>
            </x14:dxf>
          </x14:cfRule>
          <x14:cfRule type="containsText" priority="2" operator="containsText" id="{DEAF5298-2CC2-4837-9B1D-EFD4CE8B8702}">
            <xm:f>NOT(ISERROR(SEARCH("subota",AO9)))</xm:f>
            <xm:f>"subota"</xm:f>
            <x14:dxf>
              <fill>
                <patternFill patternType="gray125">
                  <bgColor theme="6" tint="0.39994506668294322"/>
                </patternFill>
              </fill>
            </x14:dxf>
          </x14:cfRule>
          <xm:sqref>AO9:AR21</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dimension ref="A1:BL162"/>
  <sheetViews>
    <sheetView zoomScale="90" zoomScaleNormal="90" workbookViewId="0">
      <selection activeCell="A2" sqref="A2"/>
    </sheetView>
  </sheetViews>
  <sheetFormatPr defaultColWidth="9.109375" defaultRowHeight="14.4" x14ac:dyDescent="0.3"/>
  <cols>
    <col min="1" max="1" width="27.44140625" style="4" customWidth="1"/>
    <col min="2" max="52" width="3.6640625" style="4" customWidth="1"/>
    <col min="53" max="53" width="3.88671875" style="4" customWidth="1"/>
    <col min="54" max="54" width="4.5546875" style="4" customWidth="1"/>
    <col min="55" max="57" width="4" style="4" customWidth="1"/>
    <col min="58" max="59" width="7.109375" style="4" customWidth="1"/>
    <col min="60" max="16384" width="9.109375" style="4"/>
  </cols>
  <sheetData>
    <row r="1" spans="1:64" ht="18" customHeight="1" x14ac:dyDescent="0.3">
      <c r="A1" s="2" t="s">
        <v>179</v>
      </c>
      <c r="B1" s="124" t="s">
        <v>287</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s="124"/>
      <c r="AR1" s="124"/>
      <c r="AS1" s="124"/>
      <c r="AT1" s="124"/>
      <c r="AU1" s="124"/>
      <c r="AV1" s="124"/>
      <c r="AW1" s="124"/>
      <c r="AX1" s="124"/>
      <c r="AY1" s="124"/>
      <c r="AZ1" s="124"/>
      <c r="BA1" s="124"/>
      <c r="BB1" s="124"/>
      <c r="BC1" s="3"/>
      <c r="BD1" s="3"/>
      <c r="BE1" s="3"/>
      <c r="BF1" s="3"/>
      <c r="BG1" s="3"/>
      <c r="BH1" s="3"/>
      <c r="BI1" s="3"/>
    </row>
    <row r="2" spans="1:64" ht="15.6" x14ac:dyDescent="0.3">
      <c r="A2" s="3"/>
      <c r="B2" s="125" t="s">
        <v>0</v>
      </c>
      <c r="C2" s="125"/>
      <c r="D2" s="125"/>
      <c r="E2" s="125"/>
      <c r="F2" s="125"/>
      <c r="G2" s="125" t="s">
        <v>1</v>
      </c>
      <c r="H2" s="125"/>
      <c r="I2" s="125"/>
      <c r="J2" s="125"/>
      <c r="K2" s="126" t="s">
        <v>2</v>
      </c>
      <c r="L2" s="126"/>
      <c r="M2" s="126"/>
      <c r="N2" s="126"/>
      <c r="O2" s="126" t="s">
        <v>3</v>
      </c>
      <c r="P2" s="126"/>
      <c r="Q2" s="126"/>
      <c r="R2" s="126"/>
      <c r="S2" s="126"/>
      <c r="T2" s="126" t="s">
        <v>4</v>
      </c>
      <c r="U2" s="126"/>
      <c r="V2" s="126"/>
      <c r="W2" s="126"/>
      <c r="X2" s="127" t="s">
        <v>5</v>
      </c>
      <c r="Y2" s="127"/>
      <c r="Z2" s="127"/>
      <c r="AA2" s="127"/>
      <c r="AB2" s="127" t="s">
        <v>6</v>
      </c>
      <c r="AC2" s="127"/>
      <c r="AD2" s="127"/>
      <c r="AE2" s="127"/>
      <c r="AF2" s="127"/>
      <c r="AG2" s="127" t="s">
        <v>7</v>
      </c>
      <c r="AH2" s="127"/>
      <c r="AI2" s="127"/>
      <c r="AJ2" s="127"/>
      <c r="AK2" s="126" t="s">
        <v>8</v>
      </c>
      <c r="AL2" s="126"/>
      <c r="AM2" s="126"/>
      <c r="AN2" s="126"/>
      <c r="AO2" s="126"/>
      <c r="AP2" s="126" t="s">
        <v>9</v>
      </c>
      <c r="AQ2" s="126"/>
      <c r="AR2" s="126"/>
      <c r="AS2" s="126"/>
      <c r="AT2" s="113" t="s">
        <v>10</v>
      </c>
      <c r="AU2" s="113"/>
      <c r="AV2" s="113"/>
      <c r="AW2" s="113"/>
      <c r="AX2" s="113" t="s">
        <v>11</v>
      </c>
      <c r="AY2" s="113"/>
      <c r="AZ2" s="113"/>
      <c r="BA2" s="113"/>
      <c r="BB2" s="113"/>
      <c r="BC2" s="3"/>
      <c r="BD2" s="123" t="s">
        <v>21</v>
      </c>
      <c r="BE2" s="123"/>
      <c r="BF2" s="123"/>
      <c r="BG2" s="3"/>
      <c r="BH2" s="3"/>
      <c r="BI2" s="3"/>
    </row>
    <row r="3" spans="1:64" x14ac:dyDescent="0.3">
      <c r="A3" s="3"/>
      <c r="B3" s="115" t="s">
        <v>0</v>
      </c>
      <c r="C3" s="115"/>
      <c r="D3" s="115"/>
      <c r="E3" s="115"/>
      <c r="F3" s="115" t="s">
        <v>1</v>
      </c>
      <c r="G3" s="115"/>
      <c r="H3" s="115"/>
      <c r="I3" s="115"/>
      <c r="J3" s="114" t="s">
        <v>2</v>
      </c>
      <c r="K3" s="114"/>
      <c r="L3" s="114"/>
      <c r="M3" s="114"/>
      <c r="N3" s="114"/>
      <c r="O3" s="114" t="s">
        <v>3</v>
      </c>
      <c r="P3" s="114"/>
      <c r="Q3" s="114"/>
      <c r="R3" s="114"/>
      <c r="S3" s="114" t="s">
        <v>4</v>
      </c>
      <c r="T3" s="114"/>
      <c r="U3" s="114"/>
      <c r="V3" s="114"/>
      <c r="W3" s="118" t="s">
        <v>5</v>
      </c>
      <c r="X3" s="118"/>
      <c r="Y3" s="118"/>
      <c r="Z3" s="118"/>
      <c r="AA3" s="118"/>
      <c r="AB3" s="118" t="s">
        <v>6</v>
      </c>
      <c r="AC3" s="118"/>
      <c r="AD3" s="118"/>
      <c r="AE3" s="118"/>
      <c r="AF3" s="118" t="s">
        <v>7</v>
      </c>
      <c r="AG3" s="118"/>
      <c r="AH3" s="118"/>
      <c r="AI3" s="118"/>
      <c r="AJ3" s="114" t="s">
        <v>8</v>
      </c>
      <c r="AK3" s="114"/>
      <c r="AL3" s="114"/>
      <c r="AM3" s="114"/>
      <c r="AN3" s="114"/>
      <c r="AO3" s="114" t="s">
        <v>9</v>
      </c>
      <c r="AP3" s="114"/>
      <c r="AQ3" s="114"/>
      <c r="AR3" s="114"/>
      <c r="AS3" s="115" t="s">
        <v>10</v>
      </c>
      <c r="AT3" s="115"/>
      <c r="AU3" s="115"/>
      <c r="AV3" s="115"/>
      <c r="AW3" s="115" t="s">
        <v>11</v>
      </c>
      <c r="AX3" s="115"/>
      <c r="AY3" s="115"/>
      <c r="AZ3" s="115"/>
      <c r="BA3" s="115"/>
      <c r="BB3" s="115"/>
      <c r="BC3" s="3"/>
      <c r="BD3" s="8"/>
      <c r="BE3" s="9"/>
      <c r="BF3" s="5" t="s">
        <v>722</v>
      </c>
      <c r="BG3" s="3"/>
      <c r="BH3" s="3"/>
      <c r="BI3" s="3"/>
    </row>
    <row r="4" spans="1:64" x14ac:dyDescent="0.3">
      <c r="B4" s="11">
        <v>1</v>
      </c>
      <c r="C4" s="11">
        <v>2</v>
      </c>
      <c r="D4" s="11">
        <v>3</v>
      </c>
      <c r="E4" s="11">
        <v>4</v>
      </c>
      <c r="F4" s="11">
        <v>5</v>
      </c>
      <c r="G4" s="11">
        <v>6</v>
      </c>
      <c r="H4" s="11">
        <v>7</v>
      </c>
      <c r="I4" s="11">
        <v>8</v>
      </c>
      <c r="J4" s="11">
        <v>9</v>
      </c>
      <c r="K4" s="11">
        <v>10</v>
      </c>
      <c r="L4" s="11">
        <v>11</v>
      </c>
      <c r="M4" s="11">
        <v>12</v>
      </c>
      <c r="N4" s="11">
        <v>13</v>
      </c>
      <c r="O4" s="11">
        <v>14</v>
      </c>
      <c r="P4" s="11">
        <v>15</v>
      </c>
      <c r="Q4" s="11">
        <v>16</v>
      </c>
      <c r="R4" s="11">
        <v>17</v>
      </c>
      <c r="S4" s="11">
        <v>18</v>
      </c>
      <c r="T4" s="11">
        <v>19</v>
      </c>
      <c r="U4" s="11">
        <v>20</v>
      </c>
      <c r="V4" s="11">
        <v>21</v>
      </c>
      <c r="W4" s="11">
        <v>22</v>
      </c>
      <c r="X4" s="11">
        <v>23</v>
      </c>
      <c r="Y4" s="11">
        <v>24</v>
      </c>
      <c r="Z4" s="11">
        <v>25</v>
      </c>
      <c r="AA4" s="11">
        <v>26</v>
      </c>
      <c r="AB4" s="11">
        <v>27</v>
      </c>
      <c r="AC4" s="11">
        <v>28</v>
      </c>
      <c r="AD4" s="11">
        <v>29</v>
      </c>
      <c r="AE4" s="11">
        <v>30</v>
      </c>
      <c r="AF4" s="11">
        <v>31</v>
      </c>
      <c r="AG4" s="11">
        <v>32</v>
      </c>
      <c r="AH4" s="11">
        <v>33</v>
      </c>
      <c r="AI4" s="11">
        <v>34</v>
      </c>
      <c r="AJ4" s="11">
        <v>35</v>
      </c>
      <c r="AK4" s="11">
        <v>36</v>
      </c>
      <c r="AL4" s="11">
        <v>37</v>
      </c>
      <c r="AM4" s="11">
        <v>38</v>
      </c>
      <c r="AN4" s="11">
        <v>39</v>
      </c>
      <c r="AO4" s="11">
        <v>40</v>
      </c>
      <c r="AP4" s="11">
        <v>41</v>
      </c>
      <c r="AQ4" s="11">
        <v>42</v>
      </c>
      <c r="AR4" s="11">
        <v>43</v>
      </c>
      <c r="AS4" s="11">
        <v>44</v>
      </c>
      <c r="AT4" s="11">
        <v>45</v>
      </c>
      <c r="AU4" s="11">
        <v>46</v>
      </c>
      <c r="AV4" s="11">
        <v>47</v>
      </c>
      <c r="AW4" s="11">
        <v>48</v>
      </c>
      <c r="AX4" s="11">
        <v>49</v>
      </c>
      <c r="AY4" s="11">
        <v>50</v>
      </c>
      <c r="AZ4" s="11">
        <v>51</v>
      </c>
      <c r="BA4" s="11">
        <v>52</v>
      </c>
      <c r="BB4" s="11">
        <v>53</v>
      </c>
      <c r="BC4" s="3"/>
      <c r="BD4" s="8"/>
      <c r="BE4" s="12"/>
      <c r="BF4" s="5" t="s">
        <v>723</v>
      </c>
      <c r="BG4" s="3"/>
      <c r="BH4" s="3"/>
      <c r="BI4" s="3"/>
    </row>
    <row r="5" spans="1:64" x14ac:dyDescent="0.3">
      <c r="A5" s="13" t="s">
        <v>721</v>
      </c>
      <c r="B5" s="14" t="str">
        <f t="array" ref="B5:BB5">TRANSPOSE(E109:E161)</f>
        <v xml:space="preserve"> </v>
      </c>
      <c r="C5" s="14" t="str">
        <v xml:space="preserve">  </v>
      </c>
      <c r="D5" s="14" t="str">
        <v xml:space="preserve">  </v>
      </c>
      <c r="E5" s="14" t="str">
        <v xml:space="preserve">  </v>
      </c>
      <c r="F5" s="14" t="str">
        <v xml:space="preserve">  </v>
      </c>
      <c r="G5" s="14" t="str">
        <v xml:space="preserve">  </v>
      </c>
      <c r="H5" s="14" t="str">
        <v xml:space="preserve">  </v>
      </c>
      <c r="I5" s="14" t="str">
        <v xml:space="preserve">  </v>
      </c>
      <c r="J5" s="14" t="str">
        <v xml:space="preserve">  </v>
      </c>
      <c r="K5" s="14" t="str">
        <v xml:space="preserve">  </v>
      </c>
      <c r="L5" s="14" t="str">
        <v xml:space="preserve">  </v>
      </c>
      <c r="M5" s="14" t="str">
        <v xml:space="preserve">  </v>
      </c>
      <c r="N5" s="14" t="str">
        <v xml:space="preserve">  </v>
      </c>
      <c r="O5" s="14" t="str">
        <v xml:space="preserve">  </v>
      </c>
      <c r="P5" s="14" t="str">
        <v xml:space="preserve">  </v>
      </c>
      <c r="Q5" s="14" t="str">
        <v xml:space="preserve"> </v>
      </c>
      <c r="R5" s="14" t="str">
        <v xml:space="preserve"> </v>
      </c>
      <c r="S5" s="14" t="str">
        <v xml:space="preserve"> </v>
      </c>
      <c r="T5" s="14" t="str">
        <v xml:space="preserve"> </v>
      </c>
      <c r="U5" s="14" t="str">
        <v xml:space="preserve">  </v>
      </c>
      <c r="V5" s="14" t="str">
        <v xml:space="preserve">  </v>
      </c>
      <c r="W5" s="14" t="str">
        <v xml:space="preserve"> </v>
      </c>
      <c r="X5" s="14" t="str">
        <v xml:space="preserve">  </v>
      </c>
      <c r="Y5" s="14" t="str">
        <v xml:space="preserve"> </v>
      </c>
      <c r="Z5" s="14" t="str">
        <v xml:space="preserve">  </v>
      </c>
      <c r="AA5" s="14" t="str">
        <v xml:space="preserve">  </v>
      </c>
      <c r="AB5" s="14" t="str">
        <v xml:space="preserve">  </v>
      </c>
      <c r="AC5" s="14" t="str">
        <v xml:space="preserve">  </v>
      </c>
      <c r="AD5" s="14" t="str">
        <v xml:space="preserve"> </v>
      </c>
      <c r="AE5" s="14" t="str">
        <v xml:space="preserve">  </v>
      </c>
      <c r="AF5" s="14" t="str">
        <v xml:space="preserve">  </v>
      </c>
      <c r="AG5" s="14" t="str">
        <v xml:space="preserve">  </v>
      </c>
      <c r="AH5" s="14" t="str">
        <v xml:space="preserve"> </v>
      </c>
      <c r="AI5" s="14" t="str">
        <v xml:space="preserve">  </v>
      </c>
      <c r="AJ5" s="14" t="str">
        <v xml:space="preserve">  </v>
      </c>
      <c r="AK5" s="14" t="str">
        <v xml:space="preserve">  </v>
      </c>
      <c r="AL5" s="14" t="str">
        <v xml:space="preserve">  </v>
      </c>
      <c r="AM5" s="14" t="str">
        <v xml:space="preserve">  </v>
      </c>
      <c r="AN5" s="14" t="str">
        <v xml:space="preserve">  </v>
      </c>
      <c r="AO5" s="14" t="str">
        <v xml:space="preserve">  </v>
      </c>
      <c r="AP5" s="14" t="str">
        <v xml:space="preserve">  </v>
      </c>
      <c r="AQ5" s="14" t="str">
        <v xml:space="preserve">  </v>
      </c>
      <c r="AR5" s="14" t="str">
        <v xml:space="preserve">  </v>
      </c>
      <c r="AS5" s="14" t="str">
        <v xml:space="preserve"> </v>
      </c>
      <c r="AT5" s="14" t="str">
        <v xml:space="preserve">  </v>
      </c>
      <c r="AU5" s="14" t="str">
        <v xml:space="preserve"> </v>
      </c>
      <c r="AV5" s="14" t="str">
        <v xml:space="preserve">  </v>
      </c>
      <c r="AW5" s="14" t="str">
        <v xml:space="preserve">  </v>
      </c>
      <c r="AX5" s="14" t="str">
        <v xml:space="preserve">  </v>
      </c>
      <c r="AY5" s="14" t="str">
        <v xml:space="preserve">  </v>
      </c>
      <c r="AZ5" s="14" t="str">
        <v xml:space="preserve">  </v>
      </c>
      <c r="BA5" s="14" t="str">
        <v xml:space="preserve"> </v>
      </c>
      <c r="BB5" s="14" t="str">
        <v xml:space="preserve">  </v>
      </c>
      <c r="BC5" s="3"/>
      <c r="BD5" s="15"/>
      <c r="BE5" s="16"/>
      <c r="BF5" s="5"/>
      <c r="BG5" s="3"/>
      <c r="BH5" s="3"/>
      <c r="BI5" s="3"/>
    </row>
    <row r="6" spans="1:64" s="28" customFormat="1" x14ac:dyDescent="0.3">
      <c r="A6" s="17"/>
      <c r="B6" s="4" t="str">
        <f t="array" ref="B6:BB6">TRANSPOSE(H109:H161)</f>
        <v xml:space="preserve">    </v>
      </c>
      <c r="C6" s="4" t="str">
        <v xml:space="preserve">    </v>
      </c>
      <c r="D6" s="4" t="str">
        <v xml:space="preserve">    </v>
      </c>
      <c r="E6" s="4" t="str">
        <v xml:space="preserve">    </v>
      </c>
      <c r="F6" s="4" t="str">
        <v xml:space="preserve">    </v>
      </c>
      <c r="G6" s="4" t="str">
        <v xml:space="preserve">    </v>
      </c>
      <c r="H6" s="4" t="str">
        <v xml:space="preserve">    </v>
      </c>
      <c r="I6" s="4" t="str">
        <v xml:space="preserve">    </v>
      </c>
      <c r="J6" s="4" t="str">
        <v xml:space="preserve">    </v>
      </c>
      <c r="K6" s="4" t="str">
        <v xml:space="preserve">    </v>
      </c>
      <c r="L6" s="4" t="str">
        <v xml:space="preserve">    </v>
      </c>
      <c r="M6" s="4" t="str">
        <v xml:space="preserve">    </v>
      </c>
      <c r="N6" s="4" t="str">
        <v xml:space="preserve">    </v>
      </c>
      <c r="O6" s="4" t="str">
        <v xml:space="preserve">    </v>
      </c>
      <c r="P6" s="4" t="str">
        <v xml:space="preserve">    </v>
      </c>
      <c r="Q6" s="4" t="str">
        <v xml:space="preserve">    </v>
      </c>
      <c r="R6" s="4" t="str">
        <v xml:space="preserve">    </v>
      </c>
      <c r="S6" s="4" t="str">
        <v xml:space="preserve">    </v>
      </c>
      <c r="T6" s="4" t="str">
        <v xml:space="preserve">    </v>
      </c>
      <c r="U6" s="4" t="str">
        <v xml:space="preserve">    </v>
      </c>
      <c r="V6" s="4" t="str">
        <v xml:space="preserve">    </v>
      </c>
      <c r="W6" s="4" t="str">
        <v xml:space="preserve">    </v>
      </c>
      <c r="X6" s="4" t="str">
        <v xml:space="preserve">    </v>
      </c>
      <c r="Y6" s="4" t="str">
        <v xml:space="preserve">    </v>
      </c>
      <c r="Z6" s="4" t="str">
        <v xml:space="preserve">    </v>
      </c>
      <c r="AA6" s="4" t="str">
        <v xml:space="preserve">    </v>
      </c>
      <c r="AB6" s="4" t="str">
        <v xml:space="preserve">    </v>
      </c>
      <c r="AC6" s="4" t="str">
        <v xml:space="preserve">    </v>
      </c>
      <c r="AD6" s="4" t="str">
        <v xml:space="preserve">    </v>
      </c>
      <c r="AE6" s="4" t="str">
        <v xml:space="preserve">    </v>
      </c>
      <c r="AF6" s="4" t="str">
        <v xml:space="preserve">    </v>
      </c>
      <c r="AG6" s="4" t="str">
        <v xml:space="preserve">    </v>
      </c>
      <c r="AH6" s="4" t="str">
        <v xml:space="preserve">    </v>
      </c>
      <c r="AI6" s="4" t="str">
        <v xml:space="preserve">    </v>
      </c>
      <c r="AJ6" s="4" t="str">
        <v xml:space="preserve">    </v>
      </c>
      <c r="AK6" s="4" t="str">
        <v xml:space="preserve">    </v>
      </c>
      <c r="AL6" s="4" t="str">
        <v xml:space="preserve">    </v>
      </c>
      <c r="AM6" s="4" t="str">
        <v xml:space="preserve">    </v>
      </c>
      <c r="AN6" s="4" t="str">
        <v xml:space="preserve">    </v>
      </c>
      <c r="AO6" s="4" t="str">
        <v xml:space="preserve">    </v>
      </c>
      <c r="AP6" s="4" t="str">
        <v xml:space="preserve">    </v>
      </c>
      <c r="AQ6" s="4" t="str">
        <v xml:space="preserve">    </v>
      </c>
      <c r="AR6" s="4" t="str">
        <v xml:space="preserve">    </v>
      </c>
      <c r="AS6" s="4" t="str">
        <v xml:space="preserve">     </v>
      </c>
      <c r="AT6" s="4" t="str">
        <v xml:space="preserve">    </v>
      </c>
      <c r="AU6" s="4" t="str">
        <v xml:space="preserve">    </v>
      </c>
      <c r="AV6" s="4" t="str">
        <v xml:space="preserve">    </v>
      </c>
      <c r="AW6" s="4" t="str">
        <v xml:space="preserve">    </v>
      </c>
      <c r="AX6" s="4" t="str">
        <v xml:space="preserve">    </v>
      </c>
      <c r="AY6" s="4" t="str">
        <v xml:space="preserve">    </v>
      </c>
      <c r="AZ6" s="4" t="str">
        <v xml:space="preserve">    </v>
      </c>
      <c r="BA6" s="4" t="str">
        <v xml:space="preserve">    </v>
      </c>
      <c r="BB6" s="4" t="str">
        <v xml:space="preserve">    </v>
      </c>
      <c r="BJ6" s="67"/>
      <c r="BK6" s="67"/>
      <c r="BL6" s="67"/>
    </row>
    <row r="7" spans="1:64" ht="19.5" customHeight="1" x14ac:dyDescent="0.3">
      <c r="A7" s="28"/>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3"/>
      <c r="BD7" s="3"/>
      <c r="BE7" s="3"/>
      <c r="BF7" s="3"/>
      <c r="BG7" s="3"/>
      <c r="BH7" s="3"/>
      <c r="BI7" s="3"/>
    </row>
    <row r="8" spans="1:64" ht="29.25" customHeight="1" x14ac:dyDescent="0.3">
      <c r="A8" s="137" t="s">
        <v>22</v>
      </c>
      <c r="B8" s="137"/>
      <c r="C8" s="137"/>
      <c r="D8" s="137"/>
      <c r="E8" s="137"/>
      <c r="F8" s="137"/>
      <c r="G8" s="137"/>
      <c r="H8" s="137"/>
      <c r="I8" s="137"/>
      <c r="J8" s="137"/>
      <c r="K8" s="137"/>
      <c r="L8" s="137"/>
      <c r="M8" s="137"/>
      <c r="N8" s="137"/>
      <c r="O8" s="137"/>
      <c r="P8" s="137"/>
      <c r="Q8" s="137"/>
      <c r="R8" s="135" t="s">
        <v>281</v>
      </c>
      <c r="S8" s="136"/>
      <c r="T8" s="136"/>
      <c r="U8" s="136" t="s">
        <v>25</v>
      </c>
      <c r="V8" s="136"/>
      <c r="W8" s="136"/>
      <c r="X8" s="136"/>
      <c r="Y8" s="136" t="s">
        <v>26</v>
      </c>
      <c r="Z8" s="136"/>
      <c r="AA8" s="136"/>
      <c r="AB8" s="135" t="s">
        <v>287</v>
      </c>
      <c r="AC8" s="136"/>
      <c r="AD8" s="136"/>
      <c r="AE8" s="136" t="s">
        <v>25</v>
      </c>
      <c r="AF8" s="136"/>
      <c r="AG8" s="136"/>
      <c r="AH8" s="136"/>
      <c r="AI8" s="136" t="s">
        <v>26</v>
      </c>
      <c r="AJ8" s="136"/>
      <c r="AK8" s="136"/>
      <c r="AL8" s="135" t="s">
        <v>796</v>
      </c>
      <c r="AM8" s="136"/>
      <c r="AN8" s="136"/>
      <c r="AO8" s="136" t="s">
        <v>25</v>
      </c>
      <c r="AP8" s="136"/>
      <c r="AQ8" s="136"/>
      <c r="AR8" s="136"/>
      <c r="AS8" s="136" t="s">
        <v>26</v>
      </c>
      <c r="AT8" s="136"/>
      <c r="AU8" s="136"/>
      <c r="AV8" s="3"/>
      <c r="AW8" s="3"/>
      <c r="AX8" s="3"/>
      <c r="AY8" s="3"/>
      <c r="AZ8" s="3"/>
      <c r="BA8" s="3"/>
      <c r="BB8" s="3"/>
      <c r="BC8" s="3"/>
      <c r="BD8" s="3"/>
      <c r="BE8" s="3"/>
      <c r="BF8" s="3"/>
      <c r="BG8" s="3"/>
      <c r="BH8" s="3"/>
      <c r="BI8" s="3"/>
    </row>
    <row r="9" spans="1:64" x14ac:dyDescent="0.3">
      <c r="A9" s="134" t="s">
        <v>80</v>
      </c>
      <c r="B9" s="134" t="s">
        <v>80</v>
      </c>
      <c r="C9" s="134" t="s">
        <v>80</v>
      </c>
      <c r="D9" s="134" t="s">
        <v>80</v>
      </c>
      <c r="E9" s="134" t="s">
        <v>80</v>
      </c>
      <c r="F9" s="134" t="s">
        <v>80</v>
      </c>
      <c r="G9" s="134" t="s">
        <v>80</v>
      </c>
      <c r="H9" s="134" t="s">
        <v>80</v>
      </c>
      <c r="I9" s="134" t="s">
        <v>80</v>
      </c>
      <c r="J9" s="134" t="s">
        <v>80</v>
      </c>
      <c r="K9" s="134" t="s">
        <v>80</v>
      </c>
      <c r="L9" s="134" t="s">
        <v>80</v>
      </c>
      <c r="M9" s="134" t="s">
        <v>80</v>
      </c>
      <c r="N9" s="134" t="s">
        <v>80</v>
      </c>
      <c r="O9" s="134" t="s">
        <v>80</v>
      </c>
      <c r="P9" s="134" t="s">
        <v>80</v>
      </c>
      <c r="Q9" s="134" t="s">
        <v>80</v>
      </c>
      <c r="R9" s="152">
        <v>45292</v>
      </c>
      <c r="S9" s="153"/>
      <c r="T9" s="153"/>
      <c r="U9" s="153" t="str">
        <f t="shared" ref="U9:U21" si="0">TEXT(WEEKDAY(R9),"DDdD")</f>
        <v>ponedjeljak</v>
      </c>
      <c r="V9" s="153"/>
      <c r="W9" s="153"/>
      <c r="X9" s="153"/>
      <c r="Y9" s="153">
        <f t="shared" ref="Y9:Y21" si="1">WEEKNUM(R9,21)</f>
        <v>1</v>
      </c>
      <c r="Z9" s="153"/>
      <c r="AA9" s="153"/>
      <c r="AB9" s="152">
        <v>45658</v>
      </c>
      <c r="AC9" s="153"/>
      <c r="AD9" s="153"/>
      <c r="AE9" s="153" t="str">
        <f t="shared" ref="AE9:AE21" si="2">TEXT(WEEKDAY(AB9),"DDdD")</f>
        <v>srijeda</v>
      </c>
      <c r="AF9" s="153"/>
      <c r="AG9" s="153"/>
      <c r="AH9" s="153"/>
      <c r="AI9" s="153">
        <f t="shared" ref="AI9:AI21" si="3">WEEKNUM(AB9,21)</f>
        <v>1</v>
      </c>
      <c r="AJ9" s="153"/>
      <c r="AK9" s="153"/>
      <c r="AL9" s="152">
        <v>46023</v>
      </c>
      <c r="AM9" s="153"/>
      <c r="AN9" s="153"/>
      <c r="AO9" s="153" t="str">
        <f t="shared" ref="AO9:AO21" si="4">TEXT(WEEKDAY(AL9),"DDdD")</f>
        <v>četvrtak</v>
      </c>
      <c r="AP9" s="153"/>
      <c r="AQ9" s="153"/>
      <c r="AR9" s="153"/>
      <c r="AS9" s="153">
        <f t="shared" ref="AS9:AS21" si="5">WEEKNUM(AL9,21)</f>
        <v>1</v>
      </c>
      <c r="AT9" s="153"/>
      <c r="AU9" s="153"/>
      <c r="AV9" s="3"/>
      <c r="AW9" s="3"/>
      <c r="AX9" s="3"/>
      <c r="AY9" s="3"/>
      <c r="AZ9" s="3"/>
      <c r="BA9" s="3"/>
      <c r="BB9" s="3"/>
      <c r="BC9" s="3"/>
      <c r="BD9" s="3"/>
      <c r="BE9" s="3"/>
      <c r="BF9" s="3"/>
      <c r="BG9" s="3"/>
      <c r="BH9" s="3"/>
      <c r="BI9" s="3"/>
    </row>
    <row r="10" spans="1:64" x14ac:dyDescent="0.3">
      <c r="A10" s="134" t="s">
        <v>741</v>
      </c>
      <c r="B10" s="134" t="s">
        <v>55</v>
      </c>
      <c r="C10" s="134" t="s">
        <v>55</v>
      </c>
      <c r="D10" s="134" t="s">
        <v>55</v>
      </c>
      <c r="E10" s="134" t="s">
        <v>55</v>
      </c>
      <c r="F10" s="134" t="s">
        <v>55</v>
      </c>
      <c r="G10" s="134" t="s">
        <v>55</v>
      </c>
      <c r="H10" s="134" t="s">
        <v>55</v>
      </c>
      <c r="I10" s="134" t="s">
        <v>55</v>
      </c>
      <c r="J10" s="134" t="s">
        <v>55</v>
      </c>
      <c r="K10" s="134" t="s">
        <v>55</v>
      </c>
      <c r="L10" s="134" t="s">
        <v>55</v>
      </c>
      <c r="M10" s="134" t="s">
        <v>55</v>
      </c>
      <c r="N10" s="134" t="s">
        <v>55</v>
      </c>
      <c r="O10" s="134" t="s">
        <v>55</v>
      </c>
      <c r="P10" s="134" t="s">
        <v>55</v>
      </c>
      <c r="Q10" s="134" t="s">
        <v>55</v>
      </c>
      <c r="R10" s="160">
        <v>45380</v>
      </c>
      <c r="S10" s="161"/>
      <c r="T10" s="161"/>
      <c r="U10" s="153" t="str">
        <f t="shared" si="0"/>
        <v>petak</v>
      </c>
      <c r="V10" s="153"/>
      <c r="W10" s="153"/>
      <c r="X10" s="153"/>
      <c r="Y10" s="153">
        <f t="shared" si="1"/>
        <v>13</v>
      </c>
      <c r="Z10" s="153"/>
      <c r="AA10" s="153"/>
      <c r="AB10" s="160">
        <v>45765</v>
      </c>
      <c r="AC10" s="161"/>
      <c r="AD10" s="161"/>
      <c r="AE10" s="153" t="str">
        <f t="shared" si="2"/>
        <v>petak</v>
      </c>
      <c r="AF10" s="153"/>
      <c r="AG10" s="153"/>
      <c r="AH10" s="153"/>
      <c r="AI10" s="153">
        <f t="shared" si="3"/>
        <v>16</v>
      </c>
      <c r="AJ10" s="153"/>
      <c r="AK10" s="153"/>
      <c r="AL10" s="160">
        <v>46115</v>
      </c>
      <c r="AM10" s="161"/>
      <c r="AN10" s="161"/>
      <c r="AO10" s="153" t="str">
        <f t="shared" si="4"/>
        <v>petak</v>
      </c>
      <c r="AP10" s="153"/>
      <c r="AQ10" s="153"/>
      <c r="AR10" s="153"/>
      <c r="AS10" s="153">
        <f t="shared" si="5"/>
        <v>14</v>
      </c>
      <c r="AT10" s="153"/>
      <c r="AU10" s="153"/>
      <c r="AV10" s="3"/>
      <c r="AW10" s="3"/>
      <c r="AX10" s="3"/>
      <c r="AY10" s="3"/>
      <c r="AZ10" s="3"/>
      <c r="BA10" s="3"/>
      <c r="BB10" s="3"/>
      <c r="BC10" s="3"/>
      <c r="BD10" s="3"/>
      <c r="BE10" s="3"/>
      <c r="BF10" s="3"/>
      <c r="BG10" s="3"/>
      <c r="BH10" s="3"/>
      <c r="BI10" s="3"/>
    </row>
    <row r="11" spans="1:64" x14ac:dyDescent="0.3">
      <c r="A11" s="134" t="s">
        <v>37</v>
      </c>
      <c r="B11" s="134" t="s">
        <v>37</v>
      </c>
      <c r="C11" s="134" t="s">
        <v>37</v>
      </c>
      <c r="D11" s="134" t="s">
        <v>37</v>
      </c>
      <c r="E11" s="134" t="s">
        <v>37</v>
      </c>
      <c r="F11" s="134" t="s">
        <v>37</v>
      </c>
      <c r="G11" s="134" t="s">
        <v>37</v>
      </c>
      <c r="H11" s="134" t="s">
        <v>37</v>
      </c>
      <c r="I11" s="134" t="s">
        <v>37</v>
      </c>
      <c r="J11" s="134" t="s">
        <v>37</v>
      </c>
      <c r="K11" s="134" t="s">
        <v>37</v>
      </c>
      <c r="L11" s="134" t="s">
        <v>37</v>
      </c>
      <c r="M11" s="134" t="s">
        <v>37</v>
      </c>
      <c r="N11" s="134" t="s">
        <v>37</v>
      </c>
      <c r="O11" s="134" t="s">
        <v>37</v>
      </c>
      <c r="P11" s="134" t="s">
        <v>37</v>
      </c>
      <c r="Q11" s="134" t="s">
        <v>37</v>
      </c>
      <c r="R11" s="152">
        <v>45383</v>
      </c>
      <c r="S11" s="153"/>
      <c r="T11" s="153"/>
      <c r="U11" s="153" t="str">
        <f t="shared" si="0"/>
        <v>ponedjeljak</v>
      </c>
      <c r="V11" s="153"/>
      <c r="W11" s="153"/>
      <c r="X11" s="153"/>
      <c r="Y11" s="153">
        <f t="shared" si="1"/>
        <v>14</v>
      </c>
      <c r="Z11" s="153"/>
      <c r="AA11" s="153"/>
      <c r="AB11" s="152">
        <v>45768</v>
      </c>
      <c r="AC11" s="153"/>
      <c r="AD11" s="153"/>
      <c r="AE11" s="153" t="str">
        <f t="shared" si="2"/>
        <v>ponedjeljak</v>
      </c>
      <c r="AF11" s="153"/>
      <c r="AG11" s="153"/>
      <c r="AH11" s="153"/>
      <c r="AI11" s="153">
        <f t="shared" si="3"/>
        <v>17</v>
      </c>
      <c r="AJ11" s="153"/>
      <c r="AK11" s="153"/>
      <c r="AL11" s="152">
        <v>46118</v>
      </c>
      <c r="AM11" s="153"/>
      <c r="AN11" s="153"/>
      <c r="AO11" s="153" t="str">
        <f t="shared" si="4"/>
        <v>ponedjeljak</v>
      </c>
      <c r="AP11" s="153"/>
      <c r="AQ11" s="153"/>
      <c r="AR11" s="153"/>
      <c r="AS11" s="153">
        <f t="shared" si="5"/>
        <v>15</v>
      </c>
      <c r="AT11" s="153"/>
      <c r="AU11" s="153"/>
      <c r="AV11" s="3"/>
      <c r="AW11" s="3"/>
      <c r="AX11" s="3"/>
      <c r="AY11" s="3"/>
      <c r="AZ11" s="3"/>
      <c r="BA11" s="3"/>
      <c r="BB11" s="3"/>
      <c r="BC11" s="3"/>
      <c r="BD11" s="3"/>
      <c r="BE11" s="3"/>
      <c r="BF11" s="3"/>
      <c r="BG11" s="3"/>
      <c r="BH11" s="3"/>
      <c r="BI11" s="3"/>
    </row>
    <row r="12" spans="1:64" x14ac:dyDescent="0.3">
      <c r="A12" s="134" t="s">
        <v>48</v>
      </c>
      <c r="B12" s="134" t="s">
        <v>48</v>
      </c>
      <c r="C12" s="134" t="s">
        <v>48</v>
      </c>
      <c r="D12" s="134" t="s">
        <v>48</v>
      </c>
      <c r="E12" s="134" t="s">
        <v>48</v>
      </c>
      <c r="F12" s="134" t="s">
        <v>48</v>
      </c>
      <c r="G12" s="134" t="s">
        <v>48</v>
      </c>
      <c r="H12" s="134" t="s">
        <v>48</v>
      </c>
      <c r="I12" s="134" t="s">
        <v>48</v>
      </c>
      <c r="J12" s="134" t="s">
        <v>48</v>
      </c>
      <c r="K12" s="134" t="s">
        <v>48</v>
      </c>
      <c r="L12" s="134" t="s">
        <v>48</v>
      </c>
      <c r="M12" s="134" t="s">
        <v>48</v>
      </c>
      <c r="N12" s="134" t="s">
        <v>48</v>
      </c>
      <c r="O12" s="134" t="s">
        <v>48</v>
      </c>
      <c r="P12" s="134" t="s">
        <v>48</v>
      </c>
      <c r="Q12" s="134" t="s">
        <v>48</v>
      </c>
      <c r="R12" s="152">
        <v>45413</v>
      </c>
      <c r="S12" s="153"/>
      <c r="T12" s="153"/>
      <c r="U12" s="153" t="str">
        <f t="shared" si="0"/>
        <v>srijeda</v>
      </c>
      <c r="V12" s="153"/>
      <c r="W12" s="153"/>
      <c r="X12" s="153"/>
      <c r="Y12" s="153">
        <f t="shared" si="1"/>
        <v>18</v>
      </c>
      <c r="Z12" s="153"/>
      <c r="AA12" s="153"/>
      <c r="AB12" s="152">
        <v>45778</v>
      </c>
      <c r="AC12" s="153"/>
      <c r="AD12" s="153"/>
      <c r="AE12" s="153" t="str">
        <f t="shared" si="2"/>
        <v>četvrtak</v>
      </c>
      <c r="AF12" s="153"/>
      <c r="AG12" s="153"/>
      <c r="AH12" s="153"/>
      <c r="AI12" s="153">
        <f t="shared" si="3"/>
        <v>18</v>
      </c>
      <c r="AJ12" s="153"/>
      <c r="AK12" s="153"/>
      <c r="AL12" s="152">
        <v>46143</v>
      </c>
      <c r="AM12" s="153"/>
      <c r="AN12" s="153"/>
      <c r="AO12" s="153" t="str">
        <f t="shared" si="4"/>
        <v>petak</v>
      </c>
      <c r="AP12" s="153"/>
      <c r="AQ12" s="153"/>
      <c r="AR12" s="153"/>
      <c r="AS12" s="153">
        <f t="shared" si="5"/>
        <v>18</v>
      </c>
      <c r="AT12" s="153"/>
      <c r="AU12" s="153"/>
      <c r="AV12" s="3"/>
      <c r="AW12" s="3"/>
      <c r="AX12" s="3"/>
      <c r="AY12" s="3"/>
      <c r="AZ12" s="3"/>
      <c r="BA12" s="3"/>
      <c r="BB12" s="3"/>
      <c r="BC12" s="3"/>
      <c r="BD12" s="3"/>
      <c r="BE12" s="3"/>
      <c r="BF12" s="3"/>
      <c r="BG12" s="3"/>
      <c r="BH12" s="3"/>
      <c r="BI12" s="3"/>
    </row>
    <row r="13" spans="1:64" x14ac:dyDescent="0.3">
      <c r="A13" s="134" t="s">
        <v>180</v>
      </c>
      <c r="B13" s="134" t="s">
        <v>180</v>
      </c>
      <c r="C13" s="134" t="s">
        <v>180</v>
      </c>
      <c r="D13" s="134" t="s">
        <v>180</v>
      </c>
      <c r="E13" s="134" t="s">
        <v>180</v>
      </c>
      <c r="F13" s="134" t="s">
        <v>180</v>
      </c>
      <c r="G13" s="134" t="s">
        <v>180</v>
      </c>
      <c r="H13" s="134" t="s">
        <v>180</v>
      </c>
      <c r="I13" s="134" t="s">
        <v>180</v>
      </c>
      <c r="J13" s="134" t="s">
        <v>180</v>
      </c>
      <c r="K13" s="134" t="s">
        <v>180</v>
      </c>
      <c r="L13" s="134" t="s">
        <v>180</v>
      </c>
      <c r="M13" s="134" t="s">
        <v>180</v>
      </c>
      <c r="N13" s="134" t="s">
        <v>180</v>
      </c>
      <c r="O13" s="134" t="s">
        <v>180</v>
      </c>
      <c r="P13" s="134" t="s">
        <v>180</v>
      </c>
      <c r="Q13" s="134" t="s">
        <v>180</v>
      </c>
      <c r="R13" s="152">
        <v>45420</v>
      </c>
      <c r="S13" s="153"/>
      <c r="T13" s="153"/>
      <c r="U13" s="153" t="str">
        <f t="shared" si="0"/>
        <v>srijeda</v>
      </c>
      <c r="V13" s="153"/>
      <c r="W13" s="153"/>
      <c r="X13" s="153"/>
      <c r="Y13" s="153">
        <f t="shared" si="1"/>
        <v>19</v>
      </c>
      <c r="Z13" s="153"/>
      <c r="AA13" s="153"/>
      <c r="AB13" s="152">
        <v>45785</v>
      </c>
      <c r="AC13" s="153"/>
      <c r="AD13" s="153"/>
      <c r="AE13" s="153" t="str">
        <f t="shared" si="2"/>
        <v>četvrtak</v>
      </c>
      <c r="AF13" s="153"/>
      <c r="AG13" s="153"/>
      <c r="AH13" s="153"/>
      <c r="AI13" s="153">
        <f t="shared" si="3"/>
        <v>19</v>
      </c>
      <c r="AJ13" s="153"/>
      <c r="AK13" s="153"/>
      <c r="AL13" s="152">
        <v>46150</v>
      </c>
      <c r="AM13" s="153"/>
      <c r="AN13" s="153"/>
      <c r="AO13" s="153" t="str">
        <f t="shared" si="4"/>
        <v>petak</v>
      </c>
      <c r="AP13" s="153"/>
      <c r="AQ13" s="153"/>
      <c r="AR13" s="153"/>
      <c r="AS13" s="153">
        <f t="shared" si="5"/>
        <v>19</v>
      </c>
      <c r="AT13" s="153"/>
      <c r="AU13" s="153"/>
      <c r="AV13" s="3"/>
      <c r="AW13" s="3"/>
      <c r="AX13" s="3"/>
      <c r="AY13" s="3"/>
      <c r="AZ13" s="3"/>
      <c r="BA13" s="3"/>
      <c r="BB13" s="3"/>
      <c r="BC13" s="3"/>
      <c r="BD13" s="3"/>
      <c r="BE13" s="3"/>
      <c r="BF13" s="3"/>
      <c r="BG13" s="3"/>
      <c r="BH13" s="3"/>
      <c r="BI13" s="3"/>
    </row>
    <row r="14" spans="1:64" x14ac:dyDescent="0.3">
      <c r="A14" s="134" t="s">
        <v>57</v>
      </c>
      <c r="B14" s="134" t="s">
        <v>57</v>
      </c>
      <c r="C14" s="134" t="s">
        <v>57</v>
      </c>
      <c r="D14" s="134" t="s">
        <v>57</v>
      </c>
      <c r="E14" s="134" t="s">
        <v>57</v>
      </c>
      <c r="F14" s="134" t="s">
        <v>57</v>
      </c>
      <c r="G14" s="134" t="s">
        <v>57</v>
      </c>
      <c r="H14" s="134" t="s">
        <v>57</v>
      </c>
      <c r="I14" s="134" t="s">
        <v>57</v>
      </c>
      <c r="J14" s="134" t="s">
        <v>57</v>
      </c>
      <c r="K14" s="134" t="s">
        <v>57</v>
      </c>
      <c r="L14" s="134" t="s">
        <v>57</v>
      </c>
      <c r="M14" s="134" t="s">
        <v>57</v>
      </c>
      <c r="N14" s="134" t="s">
        <v>57</v>
      </c>
      <c r="O14" s="134" t="s">
        <v>57</v>
      </c>
      <c r="P14" s="134" t="s">
        <v>57</v>
      </c>
      <c r="Q14" s="134" t="s">
        <v>57</v>
      </c>
      <c r="R14" s="152">
        <v>45421</v>
      </c>
      <c r="S14" s="153"/>
      <c r="T14" s="153"/>
      <c r="U14" s="153" t="str">
        <f t="shared" si="0"/>
        <v>četvrtak</v>
      </c>
      <c r="V14" s="153"/>
      <c r="W14" s="153"/>
      <c r="X14" s="153"/>
      <c r="Y14" s="153">
        <f t="shared" si="1"/>
        <v>19</v>
      </c>
      <c r="Z14" s="153"/>
      <c r="AA14" s="153"/>
      <c r="AB14" s="152">
        <v>45806</v>
      </c>
      <c r="AC14" s="153"/>
      <c r="AD14" s="153"/>
      <c r="AE14" s="153" t="str">
        <f t="shared" si="2"/>
        <v>četvrtak</v>
      </c>
      <c r="AF14" s="153"/>
      <c r="AG14" s="153"/>
      <c r="AH14" s="153"/>
      <c r="AI14" s="153">
        <f t="shared" si="3"/>
        <v>22</v>
      </c>
      <c r="AJ14" s="153"/>
      <c r="AK14" s="153"/>
      <c r="AL14" s="152">
        <v>46156</v>
      </c>
      <c r="AM14" s="153"/>
      <c r="AN14" s="153"/>
      <c r="AO14" s="153" t="str">
        <f t="shared" si="4"/>
        <v>četvrtak</v>
      </c>
      <c r="AP14" s="153"/>
      <c r="AQ14" s="153"/>
      <c r="AR14" s="153"/>
      <c r="AS14" s="153">
        <f t="shared" si="5"/>
        <v>20</v>
      </c>
      <c r="AT14" s="153"/>
      <c r="AU14" s="153"/>
      <c r="AV14" s="3"/>
      <c r="AW14" s="3"/>
      <c r="AX14" s="3"/>
      <c r="AY14" s="3"/>
      <c r="AZ14" s="3"/>
      <c r="BA14" s="3"/>
      <c r="BB14" s="3"/>
      <c r="BC14" s="3"/>
      <c r="BD14" s="3"/>
      <c r="BE14" s="3"/>
      <c r="BF14" s="3"/>
      <c r="BG14" s="3"/>
      <c r="BH14" s="3"/>
      <c r="BI14" s="3"/>
    </row>
    <row r="15" spans="1:64" x14ac:dyDescent="0.3">
      <c r="A15" s="134" t="s">
        <v>74</v>
      </c>
      <c r="B15" s="134" t="s">
        <v>74</v>
      </c>
      <c r="C15" s="134" t="s">
        <v>74</v>
      </c>
      <c r="D15" s="134" t="s">
        <v>74</v>
      </c>
      <c r="E15" s="134" t="s">
        <v>74</v>
      </c>
      <c r="F15" s="134" t="s">
        <v>74</v>
      </c>
      <c r="G15" s="134" t="s">
        <v>74</v>
      </c>
      <c r="H15" s="134" t="s">
        <v>74</v>
      </c>
      <c r="I15" s="134" t="s">
        <v>74</v>
      </c>
      <c r="J15" s="134" t="s">
        <v>74</v>
      </c>
      <c r="K15" s="134" t="s">
        <v>74</v>
      </c>
      <c r="L15" s="134" t="s">
        <v>74</v>
      </c>
      <c r="M15" s="134" t="s">
        <v>74</v>
      </c>
      <c r="N15" s="134" t="s">
        <v>74</v>
      </c>
      <c r="O15" s="134" t="s">
        <v>74</v>
      </c>
      <c r="P15" s="134" t="s">
        <v>74</v>
      </c>
      <c r="Q15" s="134" t="s">
        <v>74</v>
      </c>
      <c r="R15" s="152">
        <v>43971</v>
      </c>
      <c r="S15" s="153"/>
      <c r="T15" s="153"/>
      <c r="U15" s="153" t="str">
        <f t="shared" si="0"/>
        <v>srijeda</v>
      </c>
      <c r="V15" s="153"/>
      <c r="W15" s="153"/>
      <c r="X15" s="153"/>
      <c r="Y15" s="153">
        <f t="shared" si="1"/>
        <v>21</v>
      </c>
      <c r="Z15" s="153"/>
      <c r="AA15" s="153"/>
      <c r="AB15" s="152">
        <v>45817</v>
      </c>
      <c r="AC15" s="153"/>
      <c r="AD15" s="153"/>
      <c r="AE15" s="153" t="str">
        <f t="shared" si="2"/>
        <v>ponedjeljak</v>
      </c>
      <c r="AF15" s="153"/>
      <c r="AG15" s="153"/>
      <c r="AH15" s="153"/>
      <c r="AI15" s="153">
        <f t="shared" si="3"/>
        <v>24</v>
      </c>
      <c r="AJ15" s="153"/>
      <c r="AK15" s="153"/>
      <c r="AL15" s="152">
        <v>46167</v>
      </c>
      <c r="AM15" s="153"/>
      <c r="AN15" s="153"/>
      <c r="AO15" s="153" t="str">
        <f t="shared" si="4"/>
        <v>ponedjeljak</v>
      </c>
      <c r="AP15" s="153"/>
      <c r="AQ15" s="153"/>
      <c r="AR15" s="153"/>
      <c r="AS15" s="153">
        <f t="shared" si="5"/>
        <v>22</v>
      </c>
      <c r="AT15" s="153"/>
      <c r="AU15" s="153"/>
      <c r="AV15" s="3"/>
      <c r="AW15" s="3"/>
      <c r="AX15" s="3"/>
      <c r="AY15" s="3"/>
      <c r="AZ15" s="3"/>
      <c r="BA15" s="3"/>
      <c r="BB15" s="3"/>
      <c r="BC15" s="3"/>
      <c r="BD15" s="3"/>
      <c r="BE15" s="3"/>
      <c r="BF15" s="3"/>
      <c r="BG15" s="3"/>
      <c r="BH15" s="3"/>
      <c r="BI15" s="3"/>
    </row>
    <row r="16" spans="1:64" x14ac:dyDescent="0.3">
      <c r="A16" s="134" t="s">
        <v>273</v>
      </c>
      <c r="B16" s="134" t="s">
        <v>181</v>
      </c>
      <c r="C16" s="134" t="s">
        <v>181</v>
      </c>
      <c r="D16" s="134" t="s">
        <v>181</v>
      </c>
      <c r="E16" s="134" t="s">
        <v>181</v>
      </c>
      <c r="F16" s="134" t="s">
        <v>181</v>
      </c>
      <c r="G16" s="134" t="s">
        <v>181</v>
      </c>
      <c r="H16" s="134" t="s">
        <v>181</v>
      </c>
      <c r="I16" s="134" t="s">
        <v>181</v>
      </c>
      <c r="J16" s="134" t="s">
        <v>181</v>
      </c>
      <c r="K16" s="134" t="s">
        <v>181</v>
      </c>
      <c r="L16" s="134" t="s">
        <v>181</v>
      </c>
      <c r="M16" s="134" t="s">
        <v>181</v>
      </c>
      <c r="N16" s="134" t="s">
        <v>181</v>
      </c>
      <c r="O16" s="134" t="s">
        <v>181</v>
      </c>
      <c r="P16" s="134" t="s">
        <v>181</v>
      </c>
      <c r="Q16" s="134" t="s">
        <v>181</v>
      </c>
      <c r="R16" s="152">
        <v>45487</v>
      </c>
      <c r="S16" s="153"/>
      <c r="T16" s="153"/>
      <c r="U16" s="153" t="str">
        <f t="shared" si="0"/>
        <v>nedjelja</v>
      </c>
      <c r="V16" s="153"/>
      <c r="W16" s="153"/>
      <c r="X16" s="153"/>
      <c r="Y16" s="153">
        <f t="shared" si="1"/>
        <v>28</v>
      </c>
      <c r="Z16" s="153"/>
      <c r="AA16" s="153"/>
      <c r="AB16" s="152">
        <v>45852</v>
      </c>
      <c r="AC16" s="153"/>
      <c r="AD16" s="153"/>
      <c r="AE16" s="153" t="str">
        <f t="shared" si="2"/>
        <v>ponedjeljak</v>
      </c>
      <c r="AF16" s="153"/>
      <c r="AG16" s="153"/>
      <c r="AH16" s="153"/>
      <c r="AI16" s="153">
        <f t="shared" si="3"/>
        <v>29</v>
      </c>
      <c r="AJ16" s="153"/>
      <c r="AK16" s="153"/>
      <c r="AL16" s="152">
        <v>46217</v>
      </c>
      <c r="AM16" s="153"/>
      <c r="AN16" s="153"/>
      <c r="AO16" s="153" t="str">
        <f t="shared" si="4"/>
        <v>utorak</v>
      </c>
      <c r="AP16" s="153"/>
      <c r="AQ16" s="153"/>
      <c r="AR16" s="153"/>
      <c r="AS16" s="153">
        <f t="shared" si="5"/>
        <v>29</v>
      </c>
      <c r="AT16" s="153"/>
      <c r="AU16" s="153"/>
      <c r="AV16" s="3"/>
      <c r="AW16" s="3"/>
      <c r="AX16" s="3"/>
      <c r="AY16" s="3"/>
      <c r="AZ16" s="3"/>
      <c r="BA16" s="3"/>
      <c r="BB16" s="3"/>
      <c r="BC16" s="3"/>
      <c r="BD16" s="3"/>
      <c r="BE16" s="3"/>
      <c r="BF16" s="3"/>
      <c r="BG16" s="3"/>
      <c r="BH16" s="3"/>
      <c r="BI16" s="3"/>
    </row>
    <row r="17" spans="1:61" x14ac:dyDescent="0.3">
      <c r="A17" s="134" t="s">
        <v>76</v>
      </c>
      <c r="B17" s="134" t="s">
        <v>76</v>
      </c>
      <c r="C17" s="134" t="s">
        <v>76</v>
      </c>
      <c r="D17" s="134" t="s">
        <v>76</v>
      </c>
      <c r="E17" s="134" t="s">
        <v>76</v>
      </c>
      <c r="F17" s="134" t="s">
        <v>76</v>
      </c>
      <c r="G17" s="134" t="s">
        <v>76</v>
      </c>
      <c r="H17" s="134" t="s">
        <v>76</v>
      </c>
      <c r="I17" s="134" t="s">
        <v>76</v>
      </c>
      <c r="J17" s="134" t="s">
        <v>76</v>
      </c>
      <c r="K17" s="134" t="s">
        <v>76</v>
      </c>
      <c r="L17" s="134" t="s">
        <v>76</v>
      </c>
      <c r="M17" s="134" t="s">
        <v>76</v>
      </c>
      <c r="N17" s="134" t="s">
        <v>76</v>
      </c>
      <c r="O17" s="134" t="s">
        <v>76</v>
      </c>
      <c r="P17" s="134" t="s">
        <v>76</v>
      </c>
      <c r="Q17" s="134" t="s">
        <v>76</v>
      </c>
      <c r="R17" s="152">
        <v>45519</v>
      </c>
      <c r="S17" s="153"/>
      <c r="T17" s="153"/>
      <c r="U17" s="153" t="str">
        <f t="shared" si="0"/>
        <v>četvrtak</v>
      </c>
      <c r="V17" s="153"/>
      <c r="W17" s="153"/>
      <c r="X17" s="153"/>
      <c r="Y17" s="153">
        <f t="shared" si="1"/>
        <v>33</v>
      </c>
      <c r="Z17" s="153"/>
      <c r="AA17" s="153"/>
      <c r="AB17" s="152">
        <v>45884</v>
      </c>
      <c r="AC17" s="153"/>
      <c r="AD17" s="153"/>
      <c r="AE17" s="153" t="str">
        <f t="shared" si="2"/>
        <v>petak</v>
      </c>
      <c r="AF17" s="153"/>
      <c r="AG17" s="153"/>
      <c r="AH17" s="153"/>
      <c r="AI17" s="153">
        <f t="shared" si="3"/>
        <v>33</v>
      </c>
      <c r="AJ17" s="153"/>
      <c r="AK17" s="153"/>
      <c r="AL17" s="152">
        <v>46249</v>
      </c>
      <c r="AM17" s="153"/>
      <c r="AN17" s="153"/>
      <c r="AO17" s="153" t="str">
        <f t="shared" si="4"/>
        <v>subota</v>
      </c>
      <c r="AP17" s="153"/>
      <c r="AQ17" s="153"/>
      <c r="AR17" s="153"/>
      <c r="AS17" s="153">
        <f t="shared" si="5"/>
        <v>33</v>
      </c>
      <c r="AT17" s="153"/>
      <c r="AU17" s="153"/>
      <c r="AV17" s="3"/>
      <c r="AW17" s="3"/>
      <c r="AX17" s="3"/>
      <c r="AY17" s="3"/>
      <c r="AZ17" s="3"/>
      <c r="BA17" s="3"/>
      <c r="BB17" s="3"/>
      <c r="BC17" s="3"/>
      <c r="BD17" s="3"/>
      <c r="BE17" s="3"/>
      <c r="BF17" s="3"/>
      <c r="BG17" s="3"/>
      <c r="BH17" s="3"/>
      <c r="BI17" s="3"/>
    </row>
    <row r="18" spans="1:61" x14ac:dyDescent="0.3">
      <c r="A18" s="134" t="s">
        <v>182</v>
      </c>
      <c r="B18" s="134" t="s">
        <v>182</v>
      </c>
      <c r="C18" s="134" t="s">
        <v>182</v>
      </c>
      <c r="D18" s="134" t="s">
        <v>182</v>
      </c>
      <c r="E18" s="134" t="s">
        <v>182</v>
      </c>
      <c r="F18" s="134" t="s">
        <v>182</v>
      </c>
      <c r="G18" s="134" t="s">
        <v>182</v>
      </c>
      <c r="H18" s="134" t="s">
        <v>182</v>
      </c>
      <c r="I18" s="134" t="s">
        <v>182</v>
      </c>
      <c r="J18" s="134" t="s">
        <v>182</v>
      </c>
      <c r="K18" s="134" t="s">
        <v>182</v>
      </c>
      <c r="L18" s="134" t="s">
        <v>182</v>
      </c>
      <c r="M18" s="134" t="s">
        <v>182</v>
      </c>
      <c r="N18" s="134" t="s">
        <v>182</v>
      </c>
      <c r="O18" s="134" t="s">
        <v>182</v>
      </c>
      <c r="P18" s="134" t="s">
        <v>182</v>
      </c>
      <c r="Q18" s="134" t="s">
        <v>182</v>
      </c>
      <c r="R18" s="152">
        <v>45597</v>
      </c>
      <c r="S18" s="153"/>
      <c r="T18" s="153"/>
      <c r="U18" s="153" t="str">
        <f t="shared" si="0"/>
        <v>petak</v>
      </c>
      <c r="V18" s="153"/>
      <c r="W18" s="153"/>
      <c r="X18" s="153"/>
      <c r="Y18" s="153">
        <f t="shared" si="1"/>
        <v>44</v>
      </c>
      <c r="Z18" s="153"/>
      <c r="AA18" s="153"/>
      <c r="AB18" s="152">
        <v>45962</v>
      </c>
      <c r="AC18" s="153"/>
      <c r="AD18" s="153"/>
      <c r="AE18" s="153" t="str">
        <f t="shared" si="2"/>
        <v>subota</v>
      </c>
      <c r="AF18" s="153"/>
      <c r="AG18" s="153"/>
      <c r="AH18" s="153"/>
      <c r="AI18" s="153">
        <f t="shared" si="3"/>
        <v>44</v>
      </c>
      <c r="AJ18" s="153"/>
      <c r="AK18" s="153"/>
      <c r="AL18" s="152">
        <v>46327</v>
      </c>
      <c r="AM18" s="153"/>
      <c r="AN18" s="153"/>
      <c r="AO18" s="153" t="str">
        <f t="shared" si="4"/>
        <v>nedjelja</v>
      </c>
      <c r="AP18" s="153"/>
      <c r="AQ18" s="153"/>
      <c r="AR18" s="153"/>
      <c r="AS18" s="153">
        <f t="shared" si="5"/>
        <v>44</v>
      </c>
      <c r="AT18" s="153"/>
      <c r="AU18" s="153"/>
      <c r="AV18" s="3"/>
      <c r="AW18" s="3"/>
      <c r="AX18" s="3"/>
      <c r="AY18" s="3"/>
      <c r="AZ18" s="3"/>
      <c r="BA18" s="3"/>
      <c r="BB18" s="3"/>
      <c r="BC18" s="3"/>
      <c r="BD18" s="3"/>
      <c r="BE18" s="3"/>
      <c r="BF18" s="3"/>
      <c r="BG18" s="3"/>
      <c r="BH18" s="3"/>
      <c r="BI18" s="3"/>
    </row>
    <row r="19" spans="1:61" x14ac:dyDescent="0.3">
      <c r="A19" s="134" t="s">
        <v>183</v>
      </c>
      <c r="B19" s="134" t="s">
        <v>183</v>
      </c>
      <c r="C19" s="134" t="s">
        <v>183</v>
      </c>
      <c r="D19" s="134" t="s">
        <v>183</v>
      </c>
      <c r="E19" s="134" t="s">
        <v>183</v>
      </c>
      <c r="F19" s="134" t="s">
        <v>183</v>
      </c>
      <c r="G19" s="134" t="s">
        <v>183</v>
      </c>
      <c r="H19" s="134" t="s">
        <v>183</v>
      </c>
      <c r="I19" s="134" t="s">
        <v>183</v>
      </c>
      <c r="J19" s="134" t="s">
        <v>183</v>
      </c>
      <c r="K19" s="134" t="s">
        <v>183</v>
      </c>
      <c r="L19" s="134" t="s">
        <v>183</v>
      </c>
      <c r="M19" s="134" t="s">
        <v>183</v>
      </c>
      <c r="N19" s="134" t="s">
        <v>183</v>
      </c>
      <c r="O19" s="134" t="s">
        <v>183</v>
      </c>
      <c r="P19" s="134" t="s">
        <v>183</v>
      </c>
      <c r="Q19" s="134" t="s">
        <v>183</v>
      </c>
      <c r="R19" s="152">
        <v>45607</v>
      </c>
      <c r="S19" s="153"/>
      <c r="T19" s="153"/>
      <c r="U19" s="153" t="str">
        <f t="shared" si="0"/>
        <v>ponedjeljak</v>
      </c>
      <c r="V19" s="153"/>
      <c r="W19" s="153"/>
      <c r="X19" s="153"/>
      <c r="Y19" s="153">
        <f t="shared" si="1"/>
        <v>46</v>
      </c>
      <c r="Z19" s="153"/>
      <c r="AA19" s="153"/>
      <c r="AB19" s="152">
        <v>45972</v>
      </c>
      <c r="AC19" s="153"/>
      <c r="AD19" s="153"/>
      <c r="AE19" s="153" t="str">
        <f t="shared" si="2"/>
        <v>utorak</v>
      </c>
      <c r="AF19" s="153"/>
      <c r="AG19" s="153"/>
      <c r="AH19" s="153"/>
      <c r="AI19" s="153">
        <f t="shared" si="3"/>
        <v>46</v>
      </c>
      <c r="AJ19" s="153"/>
      <c r="AK19" s="153"/>
      <c r="AL19" s="152">
        <v>46337</v>
      </c>
      <c r="AM19" s="153"/>
      <c r="AN19" s="153"/>
      <c r="AO19" s="153" t="str">
        <f t="shared" si="4"/>
        <v>srijeda</v>
      </c>
      <c r="AP19" s="153"/>
      <c r="AQ19" s="153"/>
      <c r="AR19" s="153"/>
      <c r="AS19" s="153">
        <f t="shared" si="5"/>
        <v>46</v>
      </c>
      <c r="AT19" s="153"/>
      <c r="AU19" s="153"/>
      <c r="AV19" s="3"/>
      <c r="AW19" s="3"/>
      <c r="AX19" s="3"/>
      <c r="AY19" s="3"/>
      <c r="AZ19" s="3"/>
      <c r="BA19" s="3"/>
      <c r="BB19" s="3"/>
      <c r="BC19" s="3"/>
      <c r="BD19" s="3"/>
      <c r="BE19" s="3"/>
      <c r="BF19" s="3"/>
      <c r="BG19" s="3"/>
      <c r="BH19" s="3"/>
      <c r="BI19" s="3"/>
    </row>
    <row r="20" spans="1:61" ht="14.25" customHeight="1" x14ac:dyDescent="0.3">
      <c r="A20" s="134" t="s">
        <v>43</v>
      </c>
      <c r="B20" s="134" t="s">
        <v>43</v>
      </c>
      <c r="C20" s="134" t="s">
        <v>43</v>
      </c>
      <c r="D20" s="134" t="s">
        <v>43</v>
      </c>
      <c r="E20" s="134" t="s">
        <v>43</v>
      </c>
      <c r="F20" s="134" t="s">
        <v>43</v>
      </c>
      <c r="G20" s="134" t="s">
        <v>43</v>
      </c>
      <c r="H20" s="134" t="s">
        <v>43</v>
      </c>
      <c r="I20" s="134" t="s">
        <v>43</v>
      </c>
      <c r="J20" s="134" t="s">
        <v>43</v>
      </c>
      <c r="K20" s="134" t="s">
        <v>43</v>
      </c>
      <c r="L20" s="134" t="s">
        <v>43</v>
      </c>
      <c r="M20" s="134" t="s">
        <v>43</v>
      </c>
      <c r="N20" s="134" t="s">
        <v>43</v>
      </c>
      <c r="O20" s="134" t="s">
        <v>43</v>
      </c>
      <c r="P20" s="134" t="s">
        <v>43</v>
      </c>
      <c r="Q20" s="134" t="s">
        <v>43</v>
      </c>
      <c r="R20" s="152">
        <v>45651</v>
      </c>
      <c r="S20" s="153"/>
      <c r="T20" s="153"/>
      <c r="U20" s="153" t="str">
        <f t="shared" si="0"/>
        <v>srijeda</v>
      </c>
      <c r="V20" s="153"/>
      <c r="W20" s="153"/>
      <c r="X20" s="153"/>
      <c r="Y20" s="153">
        <f t="shared" si="1"/>
        <v>52</v>
      </c>
      <c r="Z20" s="153"/>
      <c r="AA20" s="153"/>
      <c r="AB20" s="152">
        <v>46016</v>
      </c>
      <c r="AC20" s="153"/>
      <c r="AD20" s="153"/>
      <c r="AE20" s="153" t="str">
        <f t="shared" si="2"/>
        <v>četvrtak</v>
      </c>
      <c r="AF20" s="153"/>
      <c r="AG20" s="153"/>
      <c r="AH20" s="153"/>
      <c r="AI20" s="153">
        <f t="shared" si="3"/>
        <v>52</v>
      </c>
      <c r="AJ20" s="153"/>
      <c r="AK20" s="153"/>
      <c r="AL20" s="152">
        <v>46381</v>
      </c>
      <c r="AM20" s="153"/>
      <c r="AN20" s="153"/>
      <c r="AO20" s="153" t="str">
        <f t="shared" si="4"/>
        <v>petak</v>
      </c>
      <c r="AP20" s="153"/>
      <c r="AQ20" s="153"/>
      <c r="AR20" s="153"/>
      <c r="AS20" s="153">
        <f t="shared" si="5"/>
        <v>52</v>
      </c>
      <c r="AT20" s="153"/>
      <c r="AU20" s="153"/>
      <c r="AV20" s="3"/>
      <c r="AW20" s="3"/>
      <c r="AX20" s="3"/>
      <c r="AY20" s="3"/>
      <c r="AZ20" s="3"/>
      <c r="BA20" s="3"/>
      <c r="BB20" s="3"/>
      <c r="BC20" s="3"/>
      <c r="BD20" s="3"/>
      <c r="BE20" s="3"/>
      <c r="BF20" s="3"/>
      <c r="BG20" s="3"/>
      <c r="BH20" s="3"/>
      <c r="BI20" s="3"/>
    </row>
    <row r="21" spans="1:61" ht="14.25" customHeight="1" x14ac:dyDescent="0.3">
      <c r="A21" s="134" t="s">
        <v>743</v>
      </c>
      <c r="B21" s="134" t="s">
        <v>44</v>
      </c>
      <c r="C21" s="134" t="s">
        <v>44</v>
      </c>
      <c r="D21" s="134" t="s">
        <v>44</v>
      </c>
      <c r="E21" s="134" t="s">
        <v>44</v>
      </c>
      <c r="F21" s="134" t="s">
        <v>44</v>
      </c>
      <c r="G21" s="134" t="s">
        <v>44</v>
      </c>
      <c r="H21" s="134" t="s">
        <v>44</v>
      </c>
      <c r="I21" s="134" t="s">
        <v>44</v>
      </c>
      <c r="J21" s="134" t="s">
        <v>44</v>
      </c>
      <c r="K21" s="134" t="s">
        <v>44</v>
      </c>
      <c r="L21" s="134" t="s">
        <v>44</v>
      </c>
      <c r="M21" s="134" t="s">
        <v>44</v>
      </c>
      <c r="N21" s="134" t="s">
        <v>44</v>
      </c>
      <c r="O21" s="134" t="s">
        <v>44</v>
      </c>
      <c r="P21" s="134" t="s">
        <v>44</v>
      </c>
      <c r="Q21" s="134" t="s">
        <v>44</v>
      </c>
      <c r="R21" s="160">
        <v>45652</v>
      </c>
      <c r="S21" s="161"/>
      <c r="T21" s="161"/>
      <c r="U21" s="153" t="str">
        <f t="shared" si="0"/>
        <v>četvrtak</v>
      </c>
      <c r="V21" s="153"/>
      <c r="W21" s="153"/>
      <c r="X21" s="153"/>
      <c r="Y21" s="153">
        <f t="shared" si="1"/>
        <v>52</v>
      </c>
      <c r="Z21" s="153"/>
      <c r="AA21" s="153"/>
      <c r="AB21" s="160">
        <v>46017</v>
      </c>
      <c r="AC21" s="161"/>
      <c r="AD21" s="161"/>
      <c r="AE21" s="153" t="str">
        <f t="shared" si="2"/>
        <v>petak</v>
      </c>
      <c r="AF21" s="153"/>
      <c r="AG21" s="153"/>
      <c r="AH21" s="153"/>
      <c r="AI21" s="153">
        <f t="shared" si="3"/>
        <v>52</v>
      </c>
      <c r="AJ21" s="153"/>
      <c r="AK21" s="153"/>
      <c r="AL21" s="160">
        <v>46382</v>
      </c>
      <c r="AM21" s="161"/>
      <c r="AN21" s="161"/>
      <c r="AO21" s="153" t="str">
        <f t="shared" si="4"/>
        <v>subota</v>
      </c>
      <c r="AP21" s="153"/>
      <c r="AQ21" s="153"/>
      <c r="AR21" s="153"/>
      <c r="AS21" s="153">
        <f t="shared" si="5"/>
        <v>52</v>
      </c>
      <c r="AT21" s="153"/>
      <c r="AU21" s="153"/>
      <c r="AV21" s="3"/>
      <c r="AW21" s="3"/>
      <c r="AX21" s="3"/>
      <c r="AY21" s="3"/>
      <c r="AZ21" s="3"/>
      <c r="BA21" s="3"/>
      <c r="BB21" s="3"/>
      <c r="BC21" s="3"/>
      <c r="BD21" s="3"/>
      <c r="BE21" s="3"/>
      <c r="BF21" s="3"/>
      <c r="BG21" s="3"/>
      <c r="BH21" s="3"/>
      <c r="BI21" s="3"/>
    </row>
    <row r="22" spans="1:61" x14ac:dyDescent="0.3">
      <c r="A22" s="138" t="s">
        <v>308</v>
      </c>
      <c r="B22" s="139"/>
      <c r="C22" s="139"/>
      <c r="D22" s="139"/>
      <c r="E22" s="139"/>
      <c r="F22" s="139"/>
      <c r="G22" s="139"/>
      <c r="H22" s="139"/>
      <c r="I22" s="139"/>
      <c r="J22" s="139"/>
      <c r="K22" s="139"/>
      <c r="L22" s="139"/>
      <c r="M22" s="139"/>
      <c r="N22" s="139"/>
      <c r="O22" s="139"/>
      <c r="P22" s="139"/>
      <c r="Q22" s="139"/>
      <c r="R22" s="139"/>
      <c r="S22" s="139"/>
      <c r="T22" s="139"/>
      <c r="U22" s="139"/>
      <c r="V22" s="139"/>
      <c r="W22" s="139"/>
      <c r="X22" s="139"/>
      <c r="Y22" s="139"/>
      <c r="Z22" s="139"/>
      <c r="AA22" s="139"/>
      <c r="AB22" s="139"/>
      <c r="AC22" s="139"/>
      <c r="AD22" s="139"/>
      <c r="AE22" s="139"/>
      <c r="AF22" s="139"/>
      <c r="AG22" s="139"/>
      <c r="AH22" s="139"/>
      <c r="AI22" s="139"/>
      <c r="AJ22" s="139"/>
      <c r="AK22" s="139"/>
      <c r="AL22" s="139"/>
      <c r="AM22" s="139"/>
      <c r="AN22" s="139"/>
      <c r="AO22" s="139"/>
      <c r="AP22" s="139"/>
      <c r="AQ22" s="139"/>
      <c r="AR22" s="139"/>
      <c r="AS22" s="139"/>
      <c r="AT22" s="139"/>
      <c r="AU22" s="139"/>
      <c r="AV22" s="3"/>
      <c r="AW22" s="3"/>
      <c r="AX22" s="3"/>
      <c r="AY22" s="3"/>
      <c r="AZ22" s="3"/>
      <c r="BA22" s="3"/>
      <c r="BB22" s="3"/>
      <c r="BC22" s="3"/>
      <c r="BD22" s="3"/>
      <c r="BE22" s="3"/>
      <c r="BF22" s="3"/>
      <c r="BG22" s="3"/>
      <c r="BH22" s="3"/>
      <c r="BI22" s="3"/>
    </row>
    <row r="23" spans="1:61" x14ac:dyDescent="0.3">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row>
    <row r="24" spans="1:61" ht="15" customHeight="1" x14ac:dyDescent="0.35">
      <c r="A24" s="144" t="s">
        <v>109</v>
      </c>
      <c r="B24" s="145"/>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c r="AL24" s="145"/>
      <c r="AM24" s="145"/>
      <c r="AN24" s="145"/>
      <c r="AO24" s="145"/>
      <c r="AP24" s="145"/>
      <c r="AQ24" s="145"/>
      <c r="AR24" s="145"/>
      <c r="AS24" s="145"/>
      <c r="AT24" s="145"/>
      <c r="AU24" s="146"/>
      <c r="AV24" s="3"/>
      <c r="AW24" s="3"/>
      <c r="AX24" s="3"/>
      <c r="AY24" s="3"/>
      <c r="AZ24" s="3"/>
      <c r="BA24" s="3"/>
      <c r="BB24" s="3"/>
      <c r="BC24" s="3"/>
      <c r="BD24" s="3"/>
      <c r="BE24" s="3"/>
      <c r="BF24" s="3"/>
      <c r="BG24" s="3"/>
      <c r="BH24" s="3"/>
      <c r="BI24" s="3"/>
    </row>
    <row r="25" spans="1:61" ht="33.75" customHeight="1" x14ac:dyDescent="0.3">
      <c r="A25" s="129" t="s">
        <v>798</v>
      </c>
      <c r="B25" s="130"/>
      <c r="C25" s="130"/>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30"/>
      <c r="AV25" s="131"/>
      <c r="AW25" s="3"/>
      <c r="AX25" s="3"/>
      <c r="AY25" s="3"/>
      <c r="AZ25" s="3"/>
      <c r="BA25" s="3"/>
      <c r="BB25" s="3"/>
      <c r="BC25" s="3"/>
      <c r="BD25" s="3"/>
      <c r="BE25" s="3"/>
      <c r="BF25" s="3"/>
      <c r="BG25" s="3"/>
      <c r="BH25" s="3"/>
      <c r="BI25" s="3"/>
    </row>
    <row r="26" spans="1:61" hidden="1" x14ac:dyDescent="0.3">
      <c r="BA26" s="3"/>
      <c r="BB26" s="3"/>
      <c r="BC26" s="3"/>
      <c r="BD26" s="3"/>
      <c r="BE26" s="3"/>
      <c r="BF26" s="3"/>
      <c r="BG26" s="3"/>
      <c r="BH26" s="3"/>
      <c r="BI26" s="3"/>
    </row>
    <row r="27" spans="1:61" hidden="1" x14ac:dyDescent="0.3">
      <c r="BA27" s="3"/>
      <c r="BB27" s="3"/>
      <c r="BC27" s="3"/>
      <c r="BD27" s="3"/>
      <c r="BE27" s="3"/>
      <c r="BF27" s="3"/>
      <c r="BG27" s="3"/>
      <c r="BH27" s="3"/>
      <c r="BI27" s="3"/>
    </row>
    <row r="28" spans="1:61" hidden="1" x14ac:dyDescent="0.3">
      <c r="BA28" s="3"/>
      <c r="BB28" s="3"/>
      <c r="BC28" s="3"/>
      <c r="BD28" s="3"/>
      <c r="BE28" s="3"/>
      <c r="BF28" s="3"/>
      <c r="BG28" s="3"/>
      <c r="BH28" s="3"/>
      <c r="BI28" s="3"/>
    </row>
    <row r="29" spans="1:61" hidden="1" x14ac:dyDescent="0.3">
      <c r="BA29" s="3"/>
      <c r="BB29" s="3"/>
      <c r="BC29" s="3"/>
      <c r="BD29" s="3"/>
      <c r="BE29" s="3"/>
      <c r="BF29" s="3"/>
      <c r="BG29" s="3"/>
      <c r="BH29" s="3"/>
      <c r="BI29" s="3"/>
    </row>
    <row r="30" spans="1:61" hidden="1" x14ac:dyDescent="0.3">
      <c r="BA30" s="3"/>
      <c r="BB30" s="3"/>
      <c r="BC30" s="3"/>
      <c r="BD30" s="3"/>
      <c r="BE30" s="3"/>
      <c r="BF30" s="3"/>
      <c r="BG30" s="3"/>
      <c r="BH30" s="3"/>
      <c r="BI30" s="3"/>
    </row>
    <row r="31" spans="1:61" hidden="1" x14ac:dyDescent="0.3">
      <c r="BA31" s="3"/>
      <c r="BB31" s="3"/>
      <c r="BC31" s="3"/>
      <c r="BD31" s="3"/>
      <c r="BE31" s="3"/>
      <c r="BF31" s="3"/>
      <c r="BG31" s="3"/>
      <c r="BH31" s="3"/>
      <c r="BI31" s="3"/>
    </row>
    <row r="32" spans="1:61" hidden="1" x14ac:dyDescent="0.3">
      <c r="BA32" s="3"/>
      <c r="BB32" s="3"/>
      <c r="BC32" s="3"/>
      <c r="BD32" s="3"/>
      <c r="BE32" s="3"/>
      <c r="BF32" s="3"/>
      <c r="BG32" s="3"/>
      <c r="BH32" s="3"/>
      <c r="BI32" s="3"/>
    </row>
    <row r="33" spans="53:61" hidden="1" x14ac:dyDescent="0.3">
      <c r="BA33" s="3"/>
      <c r="BB33" s="3"/>
      <c r="BC33" s="3"/>
      <c r="BD33" s="3"/>
      <c r="BE33" s="3"/>
      <c r="BF33" s="3"/>
      <c r="BG33" s="3"/>
      <c r="BH33" s="3"/>
      <c r="BI33" s="3"/>
    </row>
    <row r="34" spans="53:61" hidden="1" x14ac:dyDescent="0.3">
      <c r="BA34" s="3"/>
      <c r="BB34" s="3"/>
      <c r="BC34" s="3"/>
      <c r="BD34" s="3"/>
      <c r="BE34" s="3"/>
      <c r="BF34" s="3"/>
      <c r="BG34" s="3"/>
      <c r="BH34" s="3"/>
      <c r="BI34" s="3"/>
    </row>
    <row r="35" spans="53:61" hidden="1" x14ac:dyDescent="0.3">
      <c r="BA35" s="3"/>
      <c r="BB35" s="3"/>
      <c r="BC35" s="3"/>
      <c r="BD35" s="3"/>
      <c r="BE35" s="3"/>
      <c r="BF35" s="3"/>
      <c r="BG35" s="3"/>
      <c r="BH35" s="3"/>
      <c r="BI35" s="3"/>
    </row>
    <row r="36" spans="53:61" hidden="1" x14ac:dyDescent="0.3">
      <c r="BA36" s="3"/>
      <c r="BB36" s="3"/>
      <c r="BC36" s="3"/>
      <c r="BD36" s="3"/>
      <c r="BE36" s="3"/>
      <c r="BF36" s="3"/>
      <c r="BG36" s="3"/>
      <c r="BH36" s="3"/>
      <c r="BI36" s="3"/>
    </row>
    <row r="37" spans="53:61" hidden="1" x14ac:dyDescent="0.3">
      <c r="BA37" s="3"/>
      <c r="BB37" s="3"/>
      <c r="BC37" s="3"/>
      <c r="BD37" s="3"/>
      <c r="BE37" s="3"/>
      <c r="BF37" s="3"/>
      <c r="BG37" s="3"/>
      <c r="BH37" s="3"/>
      <c r="BI37" s="3"/>
    </row>
    <row r="38" spans="53:61" hidden="1" x14ac:dyDescent="0.3">
      <c r="BA38" s="3"/>
      <c r="BB38" s="3"/>
      <c r="BC38" s="3"/>
      <c r="BD38" s="3"/>
      <c r="BE38" s="3"/>
      <c r="BF38" s="3"/>
      <c r="BG38" s="3"/>
      <c r="BH38" s="3"/>
      <c r="BI38" s="3"/>
    </row>
    <row r="39" spans="53:61" hidden="1" x14ac:dyDescent="0.3">
      <c r="BA39" s="3"/>
      <c r="BB39" s="3"/>
      <c r="BC39" s="3"/>
      <c r="BD39" s="3"/>
      <c r="BE39" s="3"/>
      <c r="BF39" s="3"/>
      <c r="BG39" s="3"/>
      <c r="BH39" s="3"/>
      <c r="BI39" s="3"/>
    </row>
    <row r="40" spans="53:61" hidden="1" x14ac:dyDescent="0.3">
      <c r="BA40" s="3"/>
      <c r="BB40" s="3"/>
      <c r="BC40" s="3"/>
      <c r="BD40" s="3"/>
      <c r="BE40" s="3"/>
      <c r="BF40" s="3"/>
      <c r="BG40" s="3"/>
      <c r="BH40" s="3"/>
      <c r="BI40" s="3"/>
    </row>
    <row r="41" spans="53:61" hidden="1" x14ac:dyDescent="0.3">
      <c r="BA41" s="3"/>
      <c r="BB41" s="3"/>
      <c r="BC41" s="3"/>
      <c r="BD41" s="3"/>
      <c r="BE41" s="3"/>
      <c r="BF41" s="3"/>
      <c r="BG41" s="3"/>
      <c r="BH41" s="3"/>
      <c r="BI41" s="3"/>
    </row>
    <row r="42" spans="53:61" hidden="1" x14ac:dyDescent="0.3">
      <c r="BA42" s="3"/>
      <c r="BB42" s="3"/>
      <c r="BC42" s="3"/>
      <c r="BD42" s="3"/>
      <c r="BE42" s="3"/>
      <c r="BF42" s="3"/>
      <c r="BG42" s="3"/>
      <c r="BH42" s="3"/>
      <c r="BI42" s="3"/>
    </row>
    <row r="43" spans="53:61" hidden="1" x14ac:dyDescent="0.3">
      <c r="BA43" s="3"/>
      <c r="BB43" s="3"/>
      <c r="BC43" s="3"/>
      <c r="BD43" s="3"/>
      <c r="BE43" s="3"/>
      <c r="BF43" s="3"/>
      <c r="BG43" s="3"/>
      <c r="BH43" s="3"/>
      <c r="BI43" s="3"/>
    </row>
    <row r="44" spans="53:61" hidden="1" x14ac:dyDescent="0.3">
      <c r="BA44" s="3"/>
      <c r="BB44" s="3"/>
      <c r="BC44" s="3"/>
      <c r="BD44" s="3"/>
      <c r="BE44" s="3"/>
      <c r="BF44" s="3"/>
      <c r="BG44" s="3"/>
      <c r="BH44" s="3"/>
      <c r="BI44" s="3"/>
    </row>
    <row r="45" spans="53:61" hidden="1" x14ac:dyDescent="0.3">
      <c r="BA45" s="3"/>
      <c r="BB45" s="3"/>
      <c r="BC45" s="3"/>
      <c r="BD45" s="3"/>
      <c r="BE45" s="3"/>
      <c r="BF45" s="3"/>
      <c r="BG45" s="3"/>
      <c r="BH45" s="3"/>
      <c r="BI45" s="3"/>
    </row>
    <row r="46" spans="53:61" hidden="1" x14ac:dyDescent="0.3">
      <c r="BA46" s="3"/>
      <c r="BB46" s="3"/>
      <c r="BC46" s="3"/>
      <c r="BD46" s="3"/>
      <c r="BE46" s="3"/>
      <c r="BF46" s="3"/>
      <c r="BG46" s="3"/>
      <c r="BH46" s="3"/>
      <c r="BI46" s="3"/>
    </row>
    <row r="47" spans="53:61" hidden="1" x14ac:dyDescent="0.3">
      <c r="BA47" s="3"/>
      <c r="BB47" s="3"/>
      <c r="BC47" s="3"/>
      <c r="BD47" s="3"/>
      <c r="BE47" s="3"/>
      <c r="BF47" s="3"/>
      <c r="BG47" s="3"/>
      <c r="BH47" s="3"/>
      <c r="BI47" s="3"/>
    </row>
    <row r="48" spans="53:61" hidden="1" x14ac:dyDescent="0.3">
      <c r="BA48" s="3"/>
      <c r="BB48" s="3"/>
      <c r="BC48" s="3"/>
      <c r="BD48" s="3"/>
      <c r="BE48" s="3"/>
      <c r="BF48" s="3"/>
      <c r="BG48" s="3"/>
      <c r="BH48" s="3"/>
      <c r="BI48" s="3"/>
    </row>
    <row r="49" spans="53:61" hidden="1" x14ac:dyDescent="0.3">
      <c r="BA49" s="3"/>
      <c r="BB49" s="3"/>
      <c r="BC49" s="3"/>
      <c r="BD49" s="3"/>
      <c r="BE49" s="3"/>
      <c r="BF49" s="3"/>
      <c r="BG49" s="3"/>
      <c r="BH49" s="3"/>
      <c r="BI49" s="3"/>
    </row>
    <row r="50" spans="53:61" hidden="1" x14ac:dyDescent="0.3">
      <c r="BA50" s="3"/>
      <c r="BB50" s="3"/>
      <c r="BC50" s="3"/>
      <c r="BD50" s="3"/>
      <c r="BE50" s="3"/>
      <c r="BF50" s="3"/>
      <c r="BG50" s="3"/>
      <c r="BH50" s="3"/>
      <c r="BI50" s="3"/>
    </row>
    <row r="51" spans="53:61" hidden="1" x14ac:dyDescent="0.3">
      <c r="BA51" s="3"/>
      <c r="BB51" s="3"/>
      <c r="BC51" s="3"/>
      <c r="BD51" s="3"/>
      <c r="BE51" s="3"/>
      <c r="BF51" s="3"/>
      <c r="BG51" s="3"/>
      <c r="BH51" s="3"/>
      <c r="BI51" s="3"/>
    </row>
    <row r="52" spans="53:61" hidden="1" x14ac:dyDescent="0.3">
      <c r="BA52" s="3"/>
      <c r="BB52" s="3"/>
      <c r="BC52" s="3"/>
      <c r="BD52" s="3"/>
      <c r="BE52" s="3"/>
      <c r="BF52" s="3"/>
      <c r="BG52" s="3"/>
      <c r="BH52" s="3"/>
      <c r="BI52" s="3"/>
    </row>
    <row r="53" spans="53:61" hidden="1" x14ac:dyDescent="0.3">
      <c r="BA53" s="3"/>
      <c r="BB53" s="3"/>
      <c r="BC53" s="3"/>
      <c r="BD53" s="3"/>
      <c r="BE53" s="3"/>
      <c r="BF53" s="3"/>
      <c r="BG53" s="3"/>
      <c r="BH53" s="3"/>
      <c r="BI53" s="3"/>
    </row>
    <row r="54" spans="53:61" hidden="1" x14ac:dyDescent="0.3">
      <c r="BA54" s="3"/>
      <c r="BB54" s="3"/>
      <c r="BC54" s="3"/>
      <c r="BD54" s="3"/>
      <c r="BE54" s="3"/>
      <c r="BF54" s="3"/>
      <c r="BG54" s="3"/>
      <c r="BH54" s="3"/>
      <c r="BI54" s="3"/>
    </row>
    <row r="55" spans="53:61" hidden="1" x14ac:dyDescent="0.3">
      <c r="BA55" s="3"/>
      <c r="BB55" s="3"/>
      <c r="BC55" s="3"/>
      <c r="BD55" s="3"/>
      <c r="BE55" s="3"/>
      <c r="BF55" s="3"/>
      <c r="BG55" s="3"/>
      <c r="BH55" s="3"/>
      <c r="BI55" s="3"/>
    </row>
    <row r="56" spans="53:61" hidden="1" x14ac:dyDescent="0.3">
      <c r="BA56" s="3"/>
      <c r="BB56" s="3"/>
      <c r="BC56" s="3"/>
      <c r="BD56" s="3"/>
      <c r="BE56" s="3"/>
      <c r="BF56" s="3"/>
      <c r="BG56" s="3"/>
      <c r="BH56" s="3"/>
      <c r="BI56" s="3"/>
    </row>
    <row r="57" spans="53:61" hidden="1" x14ac:dyDescent="0.3">
      <c r="BA57" s="3"/>
      <c r="BB57" s="3"/>
      <c r="BC57" s="3"/>
      <c r="BD57" s="3"/>
      <c r="BE57" s="3"/>
      <c r="BF57" s="3"/>
      <c r="BG57" s="3"/>
      <c r="BH57" s="3"/>
      <c r="BI57" s="3"/>
    </row>
    <row r="58" spans="53:61" hidden="1" x14ac:dyDescent="0.3">
      <c r="BA58" s="3"/>
      <c r="BB58" s="3"/>
      <c r="BC58" s="3"/>
      <c r="BD58" s="3"/>
      <c r="BE58" s="3"/>
      <c r="BF58" s="3"/>
      <c r="BG58" s="3"/>
      <c r="BH58" s="3"/>
      <c r="BI58" s="3"/>
    </row>
    <row r="59" spans="53:61" hidden="1" x14ac:dyDescent="0.3">
      <c r="BA59" s="3"/>
      <c r="BB59" s="3"/>
      <c r="BC59" s="3"/>
      <c r="BD59" s="3"/>
      <c r="BE59" s="3"/>
      <c r="BF59" s="3"/>
      <c r="BG59" s="3"/>
      <c r="BH59" s="3"/>
      <c r="BI59" s="3"/>
    </row>
    <row r="60" spans="53:61" hidden="1" x14ac:dyDescent="0.3">
      <c r="BA60" s="3"/>
      <c r="BB60" s="3"/>
      <c r="BC60" s="3"/>
      <c r="BD60" s="3"/>
      <c r="BE60" s="3"/>
      <c r="BF60" s="3"/>
      <c r="BG60" s="3"/>
      <c r="BH60" s="3"/>
      <c r="BI60" s="3"/>
    </row>
    <row r="61" spans="53:61" hidden="1" x14ac:dyDescent="0.3">
      <c r="BA61" s="3"/>
      <c r="BB61" s="3"/>
      <c r="BC61" s="3"/>
      <c r="BD61" s="3"/>
      <c r="BE61" s="3"/>
      <c r="BF61" s="3"/>
      <c r="BG61" s="3"/>
      <c r="BH61" s="3"/>
      <c r="BI61" s="3"/>
    </row>
    <row r="62" spans="53:61" hidden="1" x14ac:dyDescent="0.3">
      <c r="BA62" s="3"/>
      <c r="BB62" s="3"/>
      <c r="BC62" s="3"/>
      <c r="BD62" s="3"/>
      <c r="BE62" s="3"/>
      <c r="BF62" s="3"/>
      <c r="BG62" s="3"/>
      <c r="BH62" s="3"/>
      <c r="BI62" s="3"/>
    </row>
    <row r="63" spans="53:61" hidden="1" x14ac:dyDescent="0.3">
      <c r="BA63" s="3"/>
      <c r="BB63" s="3"/>
      <c r="BC63" s="3"/>
      <c r="BD63" s="3"/>
      <c r="BE63" s="3"/>
      <c r="BF63" s="3"/>
      <c r="BG63" s="3"/>
      <c r="BH63" s="3"/>
      <c r="BI63" s="3"/>
    </row>
    <row r="64" spans="53:61" hidden="1" x14ac:dyDescent="0.3">
      <c r="BA64" s="3"/>
      <c r="BB64" s="3"/>
      <c r="BC64" s="3"/>
      <c r="BD64" s="3"/>
      <c r="BE64" s="3"/>
      <c r="BF64" s="3"/>
      <c r="BG64" s="3"/>
      <c r="BH64" s="3"/>
      <c r="BI64" s="3"/>
    </row>
    <row r="65" spans="53:61" hidden="1" x14ac:dyDescent="0.3">
      <c r="BA65" s="3"/>
      <c r="BB65" s="3"/>
      <c r="BC65" s="3"/>
      <c r="BD65" s="3"/>
      <c r="BE65" s="3"/>
      <c r="BF65" s="3"/>
      <c r="BG65" s="3"/>
      <c r="BH65" s="3"/>
      <c r="BI65" s="3"/>
    </row>
    <row r="66" spans="53:61" hidden="1" x14ac:dyDescent="0.3">
      <c r="BA66" s="3"/>
      <c r="BB66" s="3"/>
      <c r="BC66" s="3"/>
      <c r="BD66" s="3"/>
      <c r="BE66" s="3"/>
      <c r="BF66" s="3"/>
      <c r="BG66" s="3"/>
      <c r="BH66" s="3"/>
      <c r="BI66" s="3"/>
    </row>
    <row r="67" spans="53:61" hidden="1" x14ac:dyDescent="0.3">
      <c r="BA67" s="3"/>
      <c r="BB67" s="3"/>
      <c r="BC67" s="3"/>
      <c r="BD67" s="3"/>
      <c r="BE67" s="3"/>
      <c r="BF67" s="3"/>
      <c r="BG67" s="3"/>
      <c r="BH67" s="3"/>
      <c r="BI67" s="3"/>
    </row>
    <row r="68" spans="53:61" hidden="1" x14ac:dyDescent="0.3">
      <c r="BA68" s="3"/>
      <c r="BB68" s="3"/>
      <c r="BC68" s="3"/>
      <c r="BD68" s="3"/>
      <c r="BE68" s="3"/>
      <c r="BF68" s="3"/>
      <c r="BG68" s="3"/>
      <c r="BH68" s="3"/>
      <c r="BI68" s="3"/>
    </row>
    <row r="69" spans="53:61" hidden="1" x14ac:dyDescent="0.3">
      <c r="BA69" s="3"/>
      <c r="BB69" s="3"/>
      <c r="BC69" s="3"/>
      <c r="BD69" s="3"/>
      <c r="BE69" s="3"/>
      <c r="BF69" s="3"/>
      <c r="BG69" s="3"/>
      <c r="BH69" s="3"/>
      <c r="BI69" s="3"/>
    </row>
    <row r="70" spans="53:61" hidden="1" x14ac:dyDescent="0.3">
      <c r="BA70" s="3"/>
      <c r="BB70" s="3"/>
      <c r="BC70" s="3"/>
      <c r="BD70" s="3"/>
      <c r="BE70" s="3"/>
      <c r="BF70" s="3"/>
      <c r="BG70" s="3"/>
      <c r="BH70" s="3"/>
      <c r="BI70" s="3"/>
    </row>
    <row r="71" spans="53:61" hidden="1" x14ac:dyDescent="0.3">
      <c r="BA71" s="3"/>
      <c r="BB71" s="3"/>
      <c r="BC71" s="3"/>
      <c r="BD71" s="3"/>
      <c r="BE71" s="3"/>
      <c r="BF71" s="3"/>
      <c r="BG71" s="3"/>
      <c r="BH71" s="3"/>
      <c r="BI71" s="3"/>
    </row>
    <row r="72" spans="53:61" hidden="1" x14ac:dyDescent="0.3">
      <c r="BA72" s="3"/>
      <c r="BB72" s="3"/>
      <c r="BC72" s="3"/>
      <c r="BD72" s="3"/>
      <c r="BE72" s="3"/>
      <c r="BF72" s="3"/>
      <c r="BG72" s="3"/>
      <c r="BH72" s="3"/>
      <c r="BI72" s="3"/>
    </row>
    <row r="73" spans="53:61" hidden="1" x14ac:dyDescent="0.3">
      <c r="BA73" s="3"/>
      <c r="BB73" s="3"/>
      <c r="BC73" s="3"/>
      <c r="BD73" s="3"/>
      <c r="BE73" s="3"/>
      <c r="BF73" s="3"/>
      <c r="BG73" s="3"/>
      <c r="BH73" s="3"/>
      <c r="BI73" s="3"/>
    </row>
    <row r="74" spans="53:61" hidden="1" x14ac:dyDescent="0.3">
      <c r="BA74" s="3"/>
      <c r="BB74" s="3"/>
      <c r="BC74" s="3"/>
      <c r="BD74" s="3"/>
      <c r="BE74" s="3"/>
      <c r="BF74" s="3"/>
      <c r="BG74" s="3"/>
      <c r="BH74" s="3"/>
      <c r="BI74" s="3"/>
    </row>
    <row r="75" spans="53:61" hidden="1" x14ac:dyDescent="0.3">
      <c r="BA75" s="3"/>
      <c r="BB75" s="3"/>
      <c r="BC75" s="3"/>
      <c r="BD75" s="3"/>
      <c r="BE75" s="3"/>
      <c r="BF75" s="3"/>
      <c r="BG75" s="3"/>
      <c r="BH75" s="3"/>
      <c r="BI75" s="3"/>
    </row>
    <row r="76" spans="53:61" hidden="1" x14ac:dyDescent="0.3">
      <c r="BA76" s="3"/>
      <c r="BB76" s="3"/>
      <c r="BC76" s="3"/>
      <c r="BD76" s="3"/>
      <c r="BE76" s="3"/>
      <c r="BF76" s="3"/>
      <c r="BG76" s="3"/>
      <c r="BH76" s="3"/>
      <c r="BI76" s="3"/>
    </row>
    <row r="77" spans="53:61" hidden="1" x14ac:dyDescent="0.3">
      <c r="BA77" s="3"/>
      <c r="BB77" s="3"/>
      <c r="BC77" s="3"/>
      <c r="BD77" s="3"/>
      <c r="BE77" s="3"/>
      <c r="BF77" s="3"/>
      <c r="BG77" s="3"/>
      <c r="BH77" s="3"/>
      <c r="BI77" s="3"/>
    </row>
    <row r="78" spans="53:61" hidden="1" x14ac:dyDescent="0.3">
      <c r="BA78" s="3"/>
      <c r="BB78" s="3"/>
      <c r="BC78" s="3"/>
      <c r="BD78" s="3"/>
      <c r="BE78" s="3"/>
      <c r="BF78" s="3"/>
      <c r="BG78" s="3"/>
      <c r="BH78" s="3"/>
      <c r="BI78" s="3"/>
    </row>
    <row r="79" spans="53:61" hidden="1" x14ac:dyDescent="0.3">
      <c r="BA79" s="3"/>
      <c r="BB79" s="3"/>
      <c r="BC79" s="3"/>
      <c r="BD79" s="3"/>
      <c r="BE79" s="3"/>
      <c r="BF79" s="3"/>
      <c r="BG79" s="3"/>
      <c r="BH79" s="3"/>
      <c r="BI79" s="3"/>
    </row>
    <row r="80" spans="53:61" hidden="1" x14ac:dyDescent="0.3">
      <c r="BA80" s="3"/>
      <c r="BB80" s="3"/>
      <c r="BC80" s="3"/>
      <c r="BD80" s="3"/>
      <c r="BE80" s="3"/>
      <c r="BF80" s="3"/>
      <c r="BG80" s="3"/>
      <c r="BH80" s="3"/>
      <c r="BI80" s="3"/>
    </row>
    <row r="81" spans="53:61" hidden="1" x14ac:dyDescent="0.3">
      <c r="BA81" s="3"/>
      <c r="BB81" s="3"/>
      <c r="BC81" s="3"/>
      <c r="BD81" s="3"/>
      <c r="BE81" s="3"/>
      <c r="BF81" s="3"/>
      <c r="BG81" s="3"/>
      <c r="BH81" s="3"/>
      <c r="BI81" s="3"/>
    </row>
    <row r="82" spans="53:61" hidden="1" x14ac:dyDescent="0.3">
      <c r="BA82" s="3"/>
      <c r="BB82" s="3"/>
      <c r="BC82" s="3"/>
      <c r="BD82" s="3"/>
      <c r="BE82" s="3"/>
      <c r="BF82" s="3"/>
      <c r="BG82" s="3"/>
      <c r="BH82" s="3"/>
      <c r="BI82" s="3"/>
    </row>
    <row r="83" spans="53:61" hidden="1" x14ac:dyDescent="0.3">
      <c r="BA83" s="3"/>
      <c r="BB83" s="3"/>
      <c r="BC83" s="3"/>
      <c r="BD83" s="3"/>
      <c r="BE83" s="3"/>
      <c r="BF83" s="3"/>
      <c r="BG83" s="3"/>
      <c r="BH83" s="3"/>
      <c r="BI83" s="3"/>
    </row>
    <row r="84" spans="53:61" hidden="1" x14ac:dyDescent="0.3">
      <c r="BA84" s="3"/>
      <c r="BB84" s="3"/>
      <c r="BC84" s="3"/>
      <c r="BD84" s="3"/>
      <c r="BE84" s="3"/>
      <c r="BF84" s="3"/>
      <c r="BG84" s="3"/>
      <c r="BH84" s="3"/>
      <c r="BI84" s="3"/>
    </row>
    <row r="85" spans="53:61" hidden="1" x14ac:dyDescent="0.3">
      <c r="BA85" s="3"/>
      <c r="BB85" s="3"/>
      <c r="BC85" s="3"/>
      <c r="BD85" s="3"/>
      <c r="BE85" s="3"/>
      <c r="BF85" s="3"/>
      <c r="BG85" s="3"/>
      <c r="BH85" s="3"/>
      <c r="BI85" s="3"/>
    </row>
    <row r="86" spans="53:61" hidden="1" x14ac:dyDescent="0.3">
      <c r="BA86" s="3"/>
      <c r="BB86" s="3"/>
      <c r="BC86" s="3"/>
      <c r="BD86" s="3"/>
      <c r="BE86" s="3"/>
      <c r="BF86" s="3"/>
      <c r="BG86" s="3"/>
      <c r="BH86" s="3"/>
      <c r="BI86" s="3"/>
    </row>
    <row r="87" spans="53:61" hidden="1" x14ac:dyDescent="0.3">
      <c r="BA87" s="3"/>
      <c r="BB87" s="3"/>
      <c r="BC87" s="3"/>
      <c r="BD87" s="3"/>
      <c r="BE87" s="3"/>
      <c r="BF87" s="3"/>
      <c r="BG87" s="3"/>
      <c r="BH87" s="3"/>
      <c r="BI87" s="3"/>
    </row>
    <row r="88" spans="53:61" hidden="1" x14ac:dyDescent="0.3">
      <c r="BA88" s="3"/>
      <c r="BB88" s="3"/>
      <c r="BC88" s="3"/>
      <c r="BD88" s="3"/>
      <c r="BE88" s="3"/>
      <c r="BF88" s="3"/>
      <c r="BG88" s="3"/>
      <c r="BH88" s="3"/>
      <c r="BI88" s="3"/>
    </row>
    <row r="89" spans="53:61" hidden="1" x14ac:dyDescent="0.3">
      <c r="BA89" s="3"/>
      <c r="BB89" s="3"/>
      <c r="BC89" s="3"/>
      <c r="BD89" s="3"/>
      <c r="BE89" s="3"/>
      <c r="BF89" s="3"/>
      <c r="BG89" s="3"/>
      <c r="BH89" s="3"/>
      <c r="BI89" s="3"/>
    </row>
    <row r="90" spans="53:61" hidden="1" x14ac:dyDescent="0.3">
      <c r="BA90" s="3"/>
      <c r="BB90" s="3"/>
      <c r="BC90" s="3"/>
      <c r="BD90" s="3"/>
      <c r="BE90" s="3"/>
      <c r="BF90" s="3"/>
      <c r="BG90" s="3"/>
      <c r="BH90" s="3"/>
      <c r="BI90" s="3"/>
    </row>
    <row r="91" spans="53:61" hidden="1" x14ac:dyDescent="0.3">
      <c r="BA91" s="3"/>
      <c r="BB91" s="3"/>
      <c r="BC91" s="3"/>
      <c r="BD91" s="3"/>
      <c r="BE91" s="3"/>
      <c r="BF91" s="3"/>
      <c r="BG91" s="3"/>
      <c r="BH91" s="3"/>
      <c r="BI91" s="3"/>
    </row>
    <row r="92" spans="53:61" hidden="1" x14ac:dyDescent="0.3">
      <c r="BA92" s="3"/>
      <c r="BB92" s="3"/>
      <c r="BC92" s="3"/>
      <c r="BD92" s="3"/>
      <c r="BE92" s="3"/>
      <c r="BF92" s="3"/>
      <c r="BG92" s="3"/>
      <c r="BH92" s="3"/>
      <c r="BI92" s="3"/>
    </row>
    <row r="93" spans="53:61" hidden="1" x14ac:dyDescent="0.3">
      <c r="BA93" s="3"/>
      <c r="BB93" s="3"/>
      <c r="BC93" s="3"/>
      <c r="BD93" s="3"/>
      <c r="BE93" s="3"/>
      <c r="BF93" s="3"/>
      <c r="BG93" s="3"/>
      <c r="BH93" s="3"/>
      <c r="BI93" s="3"/>
    </row>
    <row r="94" spans="53:61" hidden="1" x14ac:dyDescent="0.3">
      <c r="BA94" s="3"/>
      <c r="BB94" s="3"/>
      <c r="BC94" s="3"/>
      <c r="BD94" s="3"/>
      <c r="BE94" s="3"/>
      <c r="BF94" s="3"/>
      <c r="BG94" s="3"/>
      <c r="BH94" s="3"/>
      <c r="BI94" s="3"/>
    </row>
    <row r="95" spans="53:61" hidden="1" x14ac:dyDescent="0.3">
      <c r="BA95" s="3"/>
      <c r="BB95" s="3"/>
      <c r="BC95" s="3"/>
      <c r="BD95" s="3"/>
      <c r="BE95" s="3"/>
      <c r="BF95" s="3"/>
      <c r="BG95" s="3"/>
      <c r="BH95" s="3"/>
      <c r="BI95" s="3"/>
    </row>
    <row r="96" spans="53:61" hidden="1" x14ac:dyDescent="0.3">
      <c r="BA96" s="3"/>
      <c r="BB96" s="3"/>
      <c r="BC96" s="3"/>
      <c r="BD96" s="3"/>
      <c r="BE96" s="3"/>
      <c r="BF96" s="3"/>
      <c r="BG96" s="3"/>
      <c r="BH96" s="3"/>
      <c r="BI96" s="3"/>
    </row>
    <row r="97" spans="1:61" hidden="1" x14ac:dyDescent="0.3">
      <c r="BA97" s="3"/>
      <c r="BB97" s="3"/>
      <c r="BC97" s="3"/>
      <c r="BD97" s="3"/>
      <c r="BE97" s="3"/>
      <c r="BF97" s="3"/>
      <c r="BG97" s="3"/>
      <c r="BH97" s="3"/>
      <c r="BI97" s="3"/>
    </row>
    <row r="98" spans="1:61" hidden="1" x14ac:dyDescent="0.3">
      <c r="BA98" s="3"/>
      <c r="BB98" s="3"/>
      <c r="BC98" s="3"/>
      <c r="BD98" s="3"/>
      <c r="BE98" s="3"/>
      <c r="BF98" s="3"/>
      <c r="BG98" s="3"/>
      <c r="BH98" s="3"/>
      <c r="BI98" s="3"/>
    </row>
    <row r="99" spans="1:61" hidden="1" x14ac:dyDescent="0.3">
      <c r="BA99" s="3"/>
      <c r="BB99" s="3"/>
      <c r="BC99" s="3"/>
      <c r="BD99" s="3"/>
      <c r="BE99" s="3"/>
      <c r="BF99" s="3"/>
      <c r="BG99" s="3"/>
      <c r="BH99" s="3"/>
      <c r="BI99" s="3"/>
    </row>
    <row r="100" spans="1:61" hidden="1" x14ac:dyDescent="0.3">
      <c r="BA100" s="3"/>
      <c r="BB100" s="3"/>
      <c r="BC100" s="3"/>
      <c r="BD100" s="3"/>
      <c r="BE100" s="3"/>
      <c r="BF100" s="3"/>
      <c r="BG100" s="3"/>
      <c r="BH100" s="3"/>
      <c r="BI100" s="3"/>
    </row>
    <row r="101" spans="1:61" hidden="1" x14ac:dyDescent="0.3">
      <c r="BA101" s="3"/>
      <c r="BB101" s="3"/>
      <c r="BC101" s="3"/>
      <c r="BD101" s="3"/>
      <c r="BE101" s="3"/>
      <c r="BF101" s="3"/>
      <c r="BG101" s="3"/>
      <c r="BH101" s="3"/>
      <c r="BI101" s="3"/>
    </row>
    <row r="102" spans="1:61" hidden="1" x14ac:dyDescent="0.3">
      <c r="BA102" s="3"/>
      <c r="BB102" s="3"/>
      <c r="BC102" s="3"/>
      <c r="BD102" s="3"/>
      <c r="BE102" s="3"/>
      <c r="BF102" s="3"/>
      <c r="BG102" s="3"/>
      <c r="BH102" s="3"/>
      <c r="BI102" s="3"/>
    </row>
    <row r="103" spans="1:61" hidden="1" x14ac:dyDescent="0.3">
      <c r="BA103" s="3"/>
      <c r="BB103" s="3"/>
      <c r="BC103" s="3"/>
      <c r="BD103" s="3"/>
      <c r="BE103" s="3"/>
      <c r="BF103" s="3"/>
      <c r="BG103" s="3"/>
      <c r="BH103" s="3"/>
      <c r="BI103" s="3"/>
    </row>
    <row r="104" spans="1:61" hidden="1" x14ac:dyDescent="0.3">
      <c r="BA104" s="3"/>
      <c r="BB104" s="3"/>
      <c r="BC104" s="3"/>
      <c r="BD104" s="3"/>
      <c r="BE104" s="3"/>
      <c r="BF104" s="3"/>
      <c r="BG104" s="3"/>
      <c r="BH104" s="3"/>
      <c r="BI104" s="3"/>
    </row>
    <row r="105" spans="1:61" hidden="1" x14ac:dyDescent="0.3">
      <c r="BA105" s="3"/>
      <c r="BB105" s="3"/>
      <c r="BC105" s="3"/>
      <c r="BD105" s="3"/>
      <c r="BE105" s="3"/>
      <c r="BF105" s="3"/>
      <c r="BG105" s="3"/>
      <c r="BH105" s="3"/>
      <c r="BI105" s="3"/>
    </row>
    <row r="106" spans="1:61" hidden="1" x14ac:dyDescent="0.3">
      <c r="BA106" s="3"/>
      <c r="BB106" s="3"/>
      <c r="BC106" s="3"/>
      <c r="BD106" s="3"/>
      <c r="BE106" s="3"/>
      <c r="BF106" s="3"/>
      <c r="BG106" s="3"/>
      <c r="BH106" s="3"/>
      <c r="BI106" s="3"/>
    </row>
    <row r="107" spans="1:61" hidden="1" x14ac:dyDescent="0.3">
      <c r="BA107" s="3"/>
      <c r="BB107" s="3"/>
      <c r="BC107" s="3"/>
      <c r="BD107" s="3"/>
      <c r="BE107" s="3"/>
      <c r="BF107" s="3"/>
      <c r="BG107" s="3"/>
      <c r="BH107" s="3"/>
      <c r="BI107" s="3"/>
    </row>
    <row r="108" spans="1:61" x14ac:dyDescent="0.3">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row>
    <row r="109" spans="1:61" hidden="1" x14ac:dyDescent="0.3">
      <c r="B109" s="18">
        <v>1</v>
      </c>
      <c r="C109" s="4" t="s">
        <v>617</v>
      </c>
      <c r="D109" s="4" t="s">
        <v>618</v>
      </c>
      <c r="E109" s="14" t="str">
        <f>_xlfn.IFNA(IF(MATCH(B109,$K$109:$K$161,0)," "),"  ")</f>
        <v xml:space="preserve"> </v>
      </c>
      <c r="F109" s="19" t="str">
        <f>_xlfn.IFNA(IF(MATCH(C109,$M$109:$M$161,0),"   "),"  ")</f>
        <v xml:space="preserve">  </v>
      </c>
      <c r="G109" s="19" t="str">
        <f>_xlfn.IFNA(IF(MATCH(D109,$M$109:$M$161,0),"   "),"  ")</f>
        <v xml:space="preserve">  </v>
      </c>
      <c r="H109" s="4" t="str">
        <f t="shared" ref="H109:H161" si="6">F109&amp;G109</f>
        <v xml:space="preserve">    </v>
      </c>
      <c r="K109" s="4">
        <f>AI9</f>
        <v>1</v>
      </c>
      <c r="L109" s="4" t="str">
        <f>AE9</f>
        <v>srijeda</v>
      </c>
      <c r="M109" s="4" t="str">
        <f t="shared" ref="M109:M140" si="7">K109&amp;L109</f>
        <v>1srijeda</v>
      </c>
      <c r="BC109" s="14"/>
      <c r="BD109" s="14"/>
      <c r="BE109" s="14"/>
      <c r="BF109" s="14"/>
    </row>
    <row r="110" spans="1:61" hidden="1" x14ac:dyDescent="0.3">
      <c r="B110" s="18">
        <v>2</v>
      </c>
      <c r="C110" s="4" t="s">
        <v>619</v>
      </c>
      <c r="D110" s="4" t="s">
        <v>620</v>
      </c>
      <c r="E110" s="14" t="str">
        <f t="shared" ref="E110:E161" si="8">_xlfn.IFNA(IF(MATCH(B110,$K$109:$K$161,0)," "),"  ")</f>
        <v xml:space="preserve">  </v>
      </c>
      <c r="F110" s="19" t="str">
        <f t="shared" ref="F110:G161" si="9">_xlfn.IFNA(IF(MATCH(C110,$M$109:$M$161,0),"   "),"  ")</f>
        <v xml:space="preserve">  </v>
      </c>
      <c r="G110" s="19" t="str">
        <f t="shared" si="9"/>
        <v xml:space="preserve">  </v>
      </c>
      <c r="H110" s="4" t="str">
        <f t="shared" si="6"/>
        <v xml:space="preserve">    </v>
      </c>
      <c r="J110" s="14"/>
      <c r="K110" s="4">
        <f t="shared" ref="K110:K125" si="10">AI10</f>
        <v>16</v>
      </c>
      <c r="L110" s="4" t="str">
        <f t="shared" ref="L110:L125" si="11">AE10</f>
        <v>petak</v>
      </c>
      <c r="M110" s="4" t="str">
        <f t="shared" ref="M110:M125" si="12">K110&amp;L110</f>
        <v>16petak</v>
      </c>
      <c r="T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t="str">
        <f>TRANSPOSE(E109:E160)</f>
        <v xml:space="preserve">  </v>
      </c>
      <c r="AW110" s="14"/>
      <c r="AX110" s="14"/>
      <c r="AY110" s="14"/>
      <c r="AZ110" s="14"/>
      <c r="BA110" s="14"/>
      <c r="BB110" s="14"/>
    </row>
    <row r="111" spans="1:61" hidden="1" x14ac:dyDescent="0.3">
      <c r="B111" s="18">
        <v>3</v>
      </c>
      <c r="C111" s="4" t="s">
        <v>621</v>
      </c>
      <c r="D111" s="4" t="s">
        <v>622</v>
      </c>
      <c r="E111" s="14" t="str">
        <f t="shared" si="8"/>
        <v xml:space="preserve">  </v>
      </c>
      <c r="F111" s="19" t="str">
        <f t="shared" si="9"/>
        <v xml:space="preserve">  </v>
      </c>
      <c r="G111" s="19" t="str">
        <f t="shared" si="9"/>
        <v xml:space="preserve">  </v>
      </c>
      <c r="H111" s="4" t="str">
        <f t="shared" si="6"/>
        <v xml:space="preserve">    </v>
      </c>
      <c r="K111" s="4">
        <f t="shared" si="10"/>
        <v>17</v>
      </c>
      <c r="L111" s="4" t="str">
        <f t="shared" si="11"/>
        <v>ponedjeljak</v>
      </c>
      <c r="M111" s="4" t="str">
        <f t="shared" si="12"/>
        <v>17ponedjeljak</v>
      </c>
    </row>
    <row r="112" spans="1:61" hidden="1" x14ac:dyDescent="0.3">
      <c r="B112" s="18">
        <v>4</v>
      </c>
      <c r="C112" s="4" t="s">
        <v>623</v>
      </c>
      <c r="D112" s="4" t="s">
        <v>624</v>
      </c>
      <c r="E112" s="14" t="str">
        <f t="shared" si="8"/>
        <v xml:space="preserve">  </v>
      </c>
      <c r="F112" s="19" t="str">
        <f t="shared" si="9"/>
        <v xml:space="preserve">  </v>
      </c>
      <c r="G112" s="19" t="str">
        <f t="shared" si="9"/>
        <v xml:space="preserve">  </v>
      </c>
      <c r="H112" s="4" t="str">
        <f t="shared" si="6"/>
        <v xml:space="preserve">    </v>
      </c>
      <c r="K112" s="4">
        <f t="shared" si="10"/>
        <v>18</v>
      </c>
      <c r="L112" s="4" t="str">
        <f t="shared" si="11"/>
        <v>četvrtak</v>
      </c>
      <c r="M112" s="4" t="str">
        <f t="shared" si="12"/>
        <v>18četvrtak</v>
      </c>
    </row>
    <row r="113" spans="2:13" hidden="1" x14ac:dyDescent="0.3">
      <c r="B113" s="18">
        <v>5</v>
      </c>
      <c r="C113" s="4" t="s">
        <v>625</v>
      </c>
      <c r="D113" s="4" t="s">
        <v>626</v>
      </c>
      <c r="E113" s="14" t="str">
        <f t="shared" si="8"/>
        <v xml:space="preserve">  </v>
      </c>
      <c r="F113" s="19" t="str">
        <f t="shared" si="9"/>
        <v xml:space="preserve">  </v>
      </c>
      <c r="G113" s="19" t="str">
        <f t="shared" si="9"/>
        <v xml:space="preserve">  </v>
      </c>
      <c r="H113" s="4" t="str">
        <f t="shared" si="6"/>
        <v xml:space="preserve">    </v>
      </c>
      <c r="K113" s="4">
        <f t="shared" si="10"/>
        <v>19</v>
      </c>
      <c r="L113" s="4" t="str">
        <f t="shared" si="11"/>
        <v>četvrtak</v>
      </c>
      <c r="M113" s="4" t="str">
        <f t="shared" si="12"/>
        <v>19četvrtak</v>
      </c>
    </row>
    <row r="114" spans="2:13" hidden="1" x14ac:dyDescent="0.3">
      <c r="B114" s="18">
        <v>6</v>
      </c>
      <c r="C114" s="4" t="s">
        <v>627</v>
      </c>
      <c r="D114" s="4" t="s">
        <v>628</v>
      </c>
      <c r="E114" s="14" t="str">
        <f t="shared" si="8"/>
        <v xml:space="preserve">  </v>
      </c>
      <c r="F114" s="19" t="str">
        <f t="shared" si="9"/>
        <v xml:space="preserve">  </v>
      </c>
      <c r="G114" s="19" t="str">
        <f t="shared" si="9"/>
        <v xml:space="preserve">  </v>
      </c>
      <c r="H114" s="4" t="str">
        <f t="shared" si="6"/>
        <v xml:space="preserve">    </v>
      </c>
      <c r="K114" s="4">
        <f t="shared" si="10"/>
        <v>22</v>
      </c>
      <c r="L114" s="4" t="str">
        <f t="shared" si="11"/>
        <v>četvrtak</v>
      </c>
      <c r="M114" s="4" t="str">
        <f t="shared" si="12"/>
        <v>22četvrtak</v>
      </c>
    </row>
    <row r="115" spans="2:13" hidden="1" x14ac:dyDescent="0.3">
      <c r="B115" s="18">
        <v>7</v>
      </c>
      <c r="C115" s="4" t="s">
        <v>629</v>
      </c>
      <c r="D115" s="4" t="s">
        <v>630</v>
      </c>
      <c r="E115" s="14" t="str">
        <f t="shared" si="8"/>
        <v xml:space="preserve">  </v>
      </c>
      <c r="F115" s="19" t="str">
        <f t="shared" si="9"/>
        <v xml:space="preserve">  </v>
      </c>
      <c r="G115" s="19" t="str">
        <f t="shared" si="9"/>
        <v xml:space="preserve">  </v>
      </c>
      <c r="H115" s="4" t="str">
        <f t="shared" si="6"/>
        <v xml:space="preserve">    </v>
      </c>
      <c r="K115" s="4">
        <f t="shared" si="10"/>
        <v>24</v>
      </c>
      <c r="L115" s="4" t="str">
        <f t="shared" si="11"/>
        <v>ponedjeljak</v>
      </c>
      <c r="M115" s="4" t="str">
        <f t="shared" si="12"/>
        <v>24ponedjeljak</v>
      </c>
    </row>
    <row r="116" spans="2:13" hidden="1" x14ac:dyDescent="0.3">
      <c r="B116" s="18">
        <v>8</v>
      </c>
      <c r="C116" s="4" t="s">
        <v>631</v>
      </c>
      <c r="D116" s="4" t="s">
        <v>632</v>
      </c>
      <c r="E116" s="14" t="str">
        <f t="shared" si="8"/>
        <v xml:space="preserve">  </v>
      </c>
      <c r="F116" s="19" t="str">
        <f t="shared" si="9"/>
        <v xml:space="preserve">  </v>
      </c>
      <c r="G116" s="19" t="str">
        <f t="shared" si="9"/>
        <v xml:space="preserve">  </v>
      </c>
      <c r="H116" s="4" t="str">
        <f t="shared" si="6"/>
        <v xml:space="preserve">    </v>
      </c>
      <c r="K116" s="4">
        <f t="shared" si="10"/>
        <v>29</v>
      </c>
      <c r="L116" s="4" t="str">
        <f t="shared" si="11"/>
        <v>ponedjeljak</v>
      </c>
      <c r="M116" s="4" t="str">
        <f t="shared" si="12"/>
        <v>29ponedjeljak</v>
      </c>
    </row>
    <row r="117" spans="2:13" hidden="1" x14ac:dyDescent="0.3">
      <c r="B117" s="18">
        <v>9</v>
      </c>
      <c r="C117" s="4" t="s">
        <v>633</v>
      </c>
      <c r="D117" s="4" t="s">
        <v>634</v>
      </c>
      <c r="E117" s="14" t="str">
        <f t="shared" si="8"/>
        <v xml:space="preserve">  </v>
      </c>
      <c r="F117" s="19" t="str">
        <f t="shared" si="9"/>
        <v xml:space="preserve">  </v>
      </c>
      <c r="G117" s="19" t="str">
        <f t="shared" si="9"/>
        <v xml:space="preserve">  </v>
      </c>
      <c r="H117" s="4" t="str">
        <f t="shared" si="6"/>
        <v xml:space="preserve">    </v>
      </c>
      <c r="K117" s="4">
        <f t="shared" si="10"/>
        <v>33</v>
      </c>
      <c r="L117" s="4" t="str">
        <f t="shared" si="11"/>
        <v>petak</v>
      </c>
      <c r="M117" s="4" t="str">
        <f t="shared" si="12"/>
        <v>33petak</v>
      </c>
    </row>
    <row r="118" spans="2:13" hidden="1" x14ac:dyDescent="0.3">
      <c r="B118" s="18">
        <v>10</v>
      </c>
      <c r="C118" s="4" t="s">
        <v>635</v>
      </c>
      <c r="D118" s="4" t="s">
        <v>636</v>
      </c>
      <c r="E118" s="14" t="str">
        <f t="shared" si="8"/>
        <v xml:space="preserve">  </v>
      </c>
      <c r="F118" s="19" t="str">
        <f t="shared" si="9"/>
        <v xml:space="preserve">  </v>
      </c>
      <c r="G118" s="19" t="str">
        <f t="shared" si="9"/>
        <v xml:space="preserve">  </v>
      </c>
      <c r="H118" s="4" t="str">
        <f t="shared" si="6"/>
        <v xml:space="preserve">    </v>
      </c>
      <c r="K118" s="4">
        <f t="shared" si="10"/>
        <v>44</v>
      </c>
      <c r="L118" s="4" t="str">
        <f t="shared" si="11"/>
        <v>subota</v>
      </c>
      <c r="M118" s="4" t="str">
        <f t="shared" si="12"/>
        <v>44subota</v>
      </c>
    </row>
    <row r="119" spans="2:13" hidden="1" x14ac:dyDescent="0.3">
      <c r="B119" s="18">
        <v>11</v>
      </c>
      <c r="C119" s="4" t="s">
        <v>637</v>
      </c>
      <c r="D119" s="4" t="s">
        <v>638</v>
      </c>
      <c r="E119" s="14" t="str">
        <f t="shared" si="8"/>
        <v xml:space="preserve">  </v>
      </c>
      <c r="F119" s="19" t="str">
        <f t="shared" si="9"/>
        <v xml:space="preserve">  </v>
      </c>
      <c r="G119" s="19" t="str">
        <f t="shared" si="9"/>
        <v xml:space="preserve">  </v>
      </c>
      <c r="H119" s="4" t="str">
        <f t="shared" si="6"/>
        <v xml:space="preserve">    </v>
      </c>
      <c r="K119" s="4">
        <f t="shared" si="10"/>
        <v>46</v>
      </c>
      <c r="L119" s="4" t="str">
        <f t="shared" si="11"/>
        <v>utorak</v>
      </c>
      <c r="M119" s="4" t="str">
        <f t="shared" si="12"/>
        <v>46utorak</v>
      </c>
    </row>
    <row r="120" spans="2:13" hidden="1" x14ac:dyDescent="0.3">
      <c r="B120" s="18">
        <v>12</v>
      </c>
      <c r="C120" s="4" t="s">
        <v>639</v>
      </c>
      <c r="D120" s="4" t="s">
        <v>640</v>
      </c>
      <c r="E120" s="14" t="str">
        <f t="shared" si="8"/>
        <v xml:space="preserve">  </v>
      </c>
      <c r="F120" s="19" t="str">
        <f t="shared" si="9"/>
        <v xml:space="preserve">  </v>
      </c>
      <c r="G120" s="19" t="str">
        <f t="shared" si="9"/>
        <v xml:space="preserve">  </v>
      </c>
      <c r="H120" s="4" t="str">
        <f t="shared" si="6"/>
        <v xml:space="preserve">    </v>
      </c>
      <c r="K120" s="4">
        <f t="shared" si="10"/>
        <v>52</v>
      </c>
      <c r="L120" s="4" t="str">
        <f t="shared" si="11"/>
        <v>četvrtak</v>
      </c>
      <c r="M120" s="4" t="str">
        <f t="shared" si="12"/>
        <v>52četvrtak</v>
      </c>
    </row>
    <row r="121" spans="2:13" hidden="1" x14ac:dyDescent="0.3">
      <c r="B121" s="18">
        <v>13</v>
      </c>
      <c r="C121" s="4" t="s">
        <v>641</v>
      </c>
      <c r="D121" s="4" t="s">
        <v>642</v>
      </c>
      <c r="E121" s="14" t="str">
        <f t="shared" si="8"/>
        <v xml:space="preserve">  </v>
      </c>
      <c r="F121" s="19" t="str">
        <f t="shared" si="9"/>
        <v xml:space="preserve">  </v>
      </c>
      <c r="G121" s="19" t="str">
        <f t="shared" si="9"/>
        <v xml:space="preserve">  </v>
      </c>
      <c r="H121" s="4" t="str">
        <f t="shared" si="6"/>
        <v xml:space="preserve">    </v>
      </c>
      <c r="K121" s="4">
        <f t="shared" si="10"/>
        <v>52</v>
      </c>
      <c r="L121" s="4" t="str">
        <f t="shared" si="11"/>
        <v>petak</v>
      </c>
      <c r="M121" s="4" t="str">
        <f t="shared" si="12"/>
        <v>52petak</v>
      </c>
    </row>
    <row r="122" spans="2:13" hidden="1" x14ac:dyDescent="0.3">
      <c r="B122" s="18">
        <v>14</v>
      </c>
      <c r="C122" s="4" t="s">
        <v>643</v>
      </c>
      <c r="D122" s="4" t="s">
        <v>644</v>
      </c>
      <c r="E122" s="14" t="str">
        <f t="shared" si="8"/>
        <v xml:space="preserve">  </v>
      </c>
      <c r="F122" s="19" t="str">
        <f t="shared" si="9"/>
        <v xml:space="preserve">  </v>
      </c>
      <c r="G122" s="19" t="str">
        <f t="shared" si="9"/>
        <v xml:space="preserve">  </v>
      </c>
      <c r="H122" s="4" t="str">
        <f t="shared" si="6"/>
        <v xml:space="preserve">    </v>
      </c>
      <c r="K122" s="4">
        <f t="shared" si="10"/>
        <v>0</v>
      </c>
      <c r="L122" s="4">
        <f t="shared" si="11"/>
        <v>0</v>
      </c>
      <c r="M122" s="4" t="str">
        <f t="shared" si="12"/>
        <v>00</v>
      </c>
    </row>
    <row r="123" spans="2:13" hidden="1" x14ac:dyDescent="0.3">
      <c r="B123" s="18">
        <v>15</v>
      </c>
      <c r="C123" s="4" t="s">
        <v>645</v>
      </c>
      <c r="D123" s="4" t="s">
        <v>646</v>
      </c>
      <c r="E123" s="14" t="str">
        <f t="shared" si="8"/>
        <v xml:space="preserve">  </v>
      </c>
      <c r="F123" s="19" t="str">
        <f t="shared" si="9"/>
        <v xml:space="preserve">  </v>
      </c>
      <c r="G123" s="19" t="str">
        <f t="shared" si="9"/>
        <v xml:space="preserve">  </v>
      </c>
      <c r="H123" s="4" t="str">
        <f t="shared" si="6"/>
        <v xml:space="preserve">    </v>
      </c>
      <c r="K123" s="4">
        <f t="shared" si="10"/>
        <v>0</v>
      </c>
      <c r="L123" s="4">
        <f t="shared" si="11"/>
        <v>0</v>
      </c>
      <c r="M123" s="4" t="str">
        <f t="shared" si="12"/>
        <v>00</v>
      </c>
    </row>
    <row r="124" spans="2:13" hidden="1" x14ac:dyDescent="0.3">
      <c r="B124" s="18">
        <v>16</v>
      </c>
      <c r="C124" s="4" t="s">
        <v>647</v>
      </c>
      <c r="D124" s="4" t="s">
        <v>648</v>
      </c>
      <c r="E124" s="14" t="str">
        <f t="shared" si="8"/>
        <v xml:space="preserve"> </v>
      </c>
      <c r="F124" s="19" t="str">
        <f t="shared" si="9"/>
        <v xml:space="preserve">  </v>
      </c>
      <c r="G124" s="19" t="str">
        <f t="shared" si="9"/>
        <v xml:space="preserve">  </v>
      </c>
      <c r="H124" s="4" t="str">
        <f t="shared" si="6"/>
        <v xml:space="preserve">    </v>
      </c>
      <c r="K124" s="4">
        <f t="shared" si="10"/>
        <v>0</v>
      </c>
      <c r="L124" s="4">
        <f t="shared" si="11"/>
        <v>0</v>
      </c>
      <c r="M124" s="4" t="str">
        <f t="shared" si="12"/>
        <v>00</v>
      </c>
    </row>
    <row r="125" spans="2:13" hidden="1" x14ac:dyDescent="0.3">
      <c r="B125" s="18">
        <v>17</v>
      </c>
      <c r="C125" s="4" t="s">
        <v>649</v>
      </c>
      <c r="D125" s="4" t="s">
        <v>650</v>
      </c>
      <c r="E125" s="14" t="str">
        <f t="shared" si="8"/>
        <v xml:space="preserve"> </v>
      </c>
      <c r="F125" s="19" t="str">
        <f t="shared" si="9"/>
        <v xml:space="preserve">  </v>
      </c>
      <c r="G125" s="19" t="str">
        <f t="shared" si="9"/>
        <v xml:space="preserve">  </v>
      </c>
      <c r="H125" s="4" t="str">
        <f t="shared" si="6"/>
        <v xml:space="preserve">    </v>
      </c>
      <c r="K125" s="4">
        <f t="shared" si="10"/>
        <v>0</v>
      </c>
      <c r="L125" s="4">
        <f t="shared" si="11"/>
        <v>0</v>
      </c>
      <c r="M125" s="4" t="str">
        <f t="shared" si="12"/>
        <v>00</v>
      </c>
    </row>
    <row r="126" spans="2:13" hidden="1" x14ac:dyDescent="0.3">
      <c r="B126" s="18">
        <v>18</v>
      </c>
      <c r="C126" s="4" t="s">
        <v>651</v>
      </c>
      <c r="D126" s="4" t="s">
        <v>652</v>
      </c>
      <c r="E126" s="14" t="str">
        <f t="shared" si="8"/>
        <v xml:space="preserve"> </v>
      </c>
      <c r="F126" s="19" t="str">
        <f t="shared" si="9"/>
        <v xml:space="preserve">  </v>
      </c>
      <c r="G126" s="19" t="str">
        <f t="shared" si="9"/>
        <v xml:space="preserve">  </v>
      </c>
      <c r="H126" s="4" t="str">
        <f t="shared" si="6"/>
        <v xml:space="preserve">    </v>
      </c>
      <c r="K126" s="4">
        <f t="shared" ref="K126:K161" si="13">AI28</f>
        <v>0</v>
      </c>
      <c r="L126" s="4">
        <f t="shared" ref="L126:L161" si="14">AE28</f>
        <v>0</v>
      </c>
      <c r="M126" s="4" t="str">
        <f t="shared" si="7"/>
        <v>00</v>
      </c>
    </row>
    <row r="127" spans="2:13" hidden="1" x14ac:dyDescent="0.3">
      <c r="B127" s="18">
        <v>19</v>
      </c>
      <c r="C127" s="4" t="s">
        <v>653</v>
      </c>
      <c r="D127" s="4" t="s">
        <v>654</v>
      </c>
      <c r="E127" s="14" t="str">
        <f t="shared" si="8"/>
        <v xml:space="preserve"> </v>
      </c>
      <c r="F127" s="19" t="str">
        <f t="shared" si="9"/>
        <v xml:space="preserve">  </v>
      </c>
      <c r="G127" s="19" t="str">
        <f t="shared" si="9"/>
        <v xml:space="preserve">  </v>
      </c>
      <c r="H127" s="4" t="str">
        <f t="shared" si="6"/>
        <v xml:space="preserve">    </v>
      </c>
      <c r="K127" s="4">
        <f t="shared" si="13"/>
        <v>0</v>
      </c>
      <c r="L127" s="4">
        <f t="shared" si="14"/>
        <v>0</v>
      </c>
      <c r="M127" s="4" t="str">
        <f t="shared" si="7"/>
        <v>00</v>
      </c>
    </row>
    <row r="128" spans="2:13" hidden="1" x14ac:dyDescent="0.3">
      <c r="B128" s="18">
        <v>20</v>
      </c>
      <c r="C128" s="4" t="s">
        <v>655</v>
      </c>
      <c r="D128" s="4" t="s">
        <v>656</v>
      </c>
      <c r="E128" s="14" t="str">
        <f t="shared" si="8"/>
        <v xml:space="preserve">  </v>
      </c>
      <c r="F128" s="19" t="str">
        <f t="shared" si="9"/>
        <v xml:space="preserve">  </v>
      </c>
      <c r="G128" s="19" t="str">
        <f t="shared" si="9"/>
        <v xml:space="preserve">  </v>
      </c>
      <c r="H128" s="4" t="str">
        <f t="shared" si="6"/>
        <v xml:space="preserve">    </v>
      </c>
      <c r="K128" s="4">
        <f t="shared" si="13"/>
        <v>0</v>
      </c>
      <c r="L128" s="4">
        <f t="shared" si="14"/>
        <v>0</v>
      </c>
      <c r="M128" s="4" t="str">
        <f t="shared" si="7"/>
        <v>00</v>
      </c>
    </row>
    <row r="129" spans="2:13" hidden="1" x14ac:dyDescent="0.3">
      <c r="B129" s="18">
        <v>21</v>
      </c>
      <c r="C129" s="4" t="s">
        <v>657</v>
      </c>
      <c r="D129" s="4" t="s">
        <v>658</v>
      </c>
      <c r="E129" s="14" t="str">
        <f t="shared" si="8"/>
        <v xml:space="preserve">  </v>
      </c>
      <c r="F129" s="19" t="str">
        <f t="shared" si="9"/>
        <v xml:space="preserve">  </v>
      </c>
      <c r="G129" s="19" t="str">
        <f t="shared" si="9"/>
        <v xml:space="preserve">  </v>
      </c>
      <c r="H129" s="4" t="str">
        <f t="shared" si="6"/>
        <v xml:space="preserve">    </v>
      </c>
      <c r="K129" s="4">
        <f t="shared" si="13"/>
        <v>0</v>
      </c>
      <c r="L129" s="4">
        <f t="shared" si="14"/>
        <v>0</v>
      </c>
      <c r="M129" s="4" t="str">
        <f t="shared" si="7"/>
        <v>00</v>
      </c>
    </row>
    <row r="130" spans="2:13" hidden="1" x14ac:dyDescent="0.3">
      <c r="B130" s="18">
        <v>22</v>
      </c>
      <c r="C130" s="4" t="s">
        <v>659</v>
      </c>
      <c r="D130" s="4" t="s">
        <v>660</v>
      </c>
      <c r="E130" s="14" t="str">
        <f t="shared" si="8"/>
        <v xml:space="preserve"> </v>
      </c>
      <c r="F130" s="19" t="str">
        <f t="shared" si="9"/>
        <v xml:space="preserve">  </v>
      </c>
      <c r="G130" s="19" t="str">
        <f t="shared" si="9"/>
        <v xml:space="preserve">  </v>
      </c>
      <c r="H130" s="4" t="str">
        <f t="shared" si="6"/>
        <v xml:space="preserve">    </v>
      </c>
      <c r="K130" s="4">
        <f t="shared" si="13"/>
        <v>0</v>
      </c>
      <c r="L130" s="4">
        <f t="shared" si="14"/>
        <v>0</v>
      </c>
      <c r="M130" s="4" t="str">
        <f t="shared" si="7"/>
        <v>00</v>
      </c>
    </row>
    <row r="131" spans="2:13" hidden="1" x14ac:dyDescent="0.3">
      <c r="B131" s="18">
        <v>23</v>
      </c>
      <c r="C131" s="4" t="s">
        <v>661</v>
      </c>
      <c r="D131" s="4" t="s">
        <v>662</v>
      </c>
      <c r="E131" s="14" t="str">
        <f t="shared" si="8"/>
        <v xml:space="preserve">  </v>
      </c>
      <c r="F131" s="19" t="str">
        <f t="shared" si="9"/>
        <v xml:space="preserve">  </v>
      </c>
      <c r="G131" s="19" t="str">
        <f t="shared" si="9"/>
        <v xml:space="preserve">  </v>
      </c>
      <c r="H131" s="4" t="str">
        <f t="shared" si="6"/>
        <v xml:space="preserve">    </v>
      </c>
      <c r="K131" s="4">
        <f t="shared" si="13"/>
        <v>0</v>
      </c>
      <c r="L131" s="4">
        <f t="shared" si="14"/>
        <v>0</v>
      </c>
      <c r="M131" s="4" t="str">
        <f t="shared" si="7"/>
        <v>00</v>
      </c>
    </row>
    <row r="132" spans="2:13" hidden="1" x14ac:dyDescent="0.3">
      <c r="B132" s="18">
        <v>24</v>
      </c>
      <c r="C132" s="4" t="s">
        <v>663</v>
      </c>
      <c r="D132" s="4" t="s">
        <v>664</v>
      </c>
      <c r="E132" s="14" t="str">
        <f t="shared" si="8"/>
        <v xml:space="preserve"> </v>
      </c>
      <c r="F132" s="19" t="str">
        <f t="shared" si="9"/>
        <v xml:space="preserve">  </v>
      </c>
      <c r="G132" s="19" t="str">
        <f t="shared" si="9"/>
        <v xml:space="preserve">  </v>
      </c>
      <c r="H132" s="4" t="str">
        <f t="shared" si="6"/>
        <v xml:space="preserve">    </v>
      </c>
      <c r="K132" s="4">
        <f t="shared" si="13"/>
        <v>0</v>
      </c>
      <c r="L132" s="4">
        <f t="shared" si="14"/>
        <v>0</v>
      </c>
      <c r="M132" s="4" t="str">
        <f t="shared" si="7"/>
        <v>00</v>
      </c>
    </row>
    <row r="133" spans="2:13" hidden="1" x14ac:dyDescent="0.3">
      <c r="B133" s="18">
        <v>25</v>
      </c>
      <c r="C133" s="4" t="s">
        <v>665</v>
      </c>
      <c r="D133" s="4" t="s">
        <v>666</v>
      </c>
      <c r="E133" s="14" t="str">
        <f t="shared" si="8"/>
        <v xml:space="preserve">  </v>
      </c>
      <c r="F133" s="19" t="str">
        <f t="shared" si="9"/>
        <v xml:space="preserve">  </v>
      </c>
      <c r="G133" s="19" t="str">
        <f t="shared" si="9"/>
        <v xml:space="preserve">  </v>
      </c>
      <c r="H133" s="4" t="str">
        <f t="shared" si="6"/>
        <v xml:space="preserve">    </v>
      </c>
      <c r="K133" s="4">
        <f t="shared" si="13"/>
        <v>0</v>
      </c>
      <c r="L133" s="4">
        <f t="shared" si="14"/>
        <v>0</v>
      </c>
      <c r="M133" s="4" t="str">
        <f t="shared" si="7"/>
        <v>00</v>
      </c>
    </row>
    <row r="134" spans="2:13" hidden="1" x14ac:dyDescent="0.3">
      <c r="B134" s="18">
        <v>26</v>
      </c>
      <c r="C134" s="4" t="s">
        <v>667</v>
      </c>
      <c r="D134" s="4" t="s">
        <v>668</v>
      </c>
      <c r="E134" s="14" t="str">
        <f t="shared" si="8"/>
        <v xml:space="preserve">  </v>
      </c>
      <c r="F134" s="19" t="str">
        <f t="shared" si="9"/>
        <v xml:space="preserve">  </v>
      </c>
      <c r="G134" s="19" t="str">
        <f t="shared" si="9"/>
        <v xml:space="preserve">  </v>
      </c>
      <c r="H134" s="4" t="str">
        <f t="shared" si="6"/>
        <v xml:space="preserve">    </v>
      </c>
      <c r="K134" s="4">
        <f t="shared" si="13"/>
        <v>0</v>
      </c>
      <c r="L134" s="4">
        <f t="shared" si="14"/>
        <v>0</v>
      </c>
      <c r="M134" s="4" t="str">
        <f t="shared" si="7"/>
        <v>00</v>
      </c>
    </row>
    <row r="135" spans="2:13" hidden="1" x14ac:dyDescent="0.3">
      <c r="B135" s="18">
        <v>27</v>
      </c>
      <c r="C135" s="4" t="s">
        <v>669</v>
      </c>
      <c r="D135" s="4" t="s">
        <v>670</v>
      </c>
      <c r="E135" s="14" t="str">
        <f t="shared" si="8"/>
        <v xml:space="preserve">  </v>
      </c>
      <c r="F135" s="19" t="str">
        <f t="shared" si="9"/>
        <v xml:space="preserve">  </v>
      </c>
      <c r="G135" s="19" t="str">
        <f t="shared" si="9"/>
        <v xml:space="preserve">  </v>
      </c>
      <c r="H135" s="4" t="str">
        <f t="shared" si="6"/>
        <v xml:space="preserve">    </v>
      </c>
      <c r="K135" s="4">
        <f t="shared" si="13"/>
        <v>0</v>
      </c>
      <c r="L135" s="4">
        <f t="shared" si="14"/>
        <v>0</v>
      </c>
      <c r="M135" s="4" t="str">
        <f t="shared" si="7"/>
        <v>00</v>
      </c>
    </row>
    <row r="136" spans="2:13" hidden="1" x14ac:dyDescent="0.3">
      <c r="B136" s="18">
        <v>28</v>
      </c>
      <c r="C136" s="4" t="s">
        <v>671</v>
      </c>
      <c r="D136" s="4" t="s">
        <v>672</v>
      </c>
      <c r="E136" s="14" t="str">
        <f t="shared" si="8"/>
        <v xml:space="preserve">  </v>
      </c>
      <c r="F136" s="19" t="str">
        <f t="shared" si="9"/>
        <v xml:space="preserve">  </v>
      </c>
      <c r="G136" s="19" t="str">
        <f t="shared" si="9"/>
        <v xml:space="preserve">  </v>
      </c>
      <c r="H136" s="4" t="str">
        <f t="shared" si="6"/>
        <v xml:space="preserve">    </v>
      </c>
      <c r="K136" s="4">
        <f t="shared" si="13"/>
        <v>0</v>
      </c>
      <c r="L136" s="4">
        <f t="shared" si="14"/>
        <v>0</v>
      </c>
      <c r="M136" s="4" t="str">
        <f t="shared" si="7"/>
        <v>00</v>
      </c>
    </row>
    <row r="137" spans="2:13" hidden="1" x14ac:dyDescent="0.3">
      <c r="B137" s="18">
        <v>29</v>
      </c>
      <c r="C137" s="4" t="s">
        <v>673</v>
      </c>
      <c r="D137" s="4" t="s">
        <v>674</v>
      </c>
      <c r="E137" s="14" t="str">
        <f t="shared" si="8"/>
        <v xml:space="preserve"> </v>
      </c>
      <c r="F137" s="19" t="str">
        <f t="shared" si="9"/>
        <v xml:space="preserve">  </v>
      </c>
      <c r="G137" s="19" t="str">
        <f t="shared" si="9"/>
        <v xml:space="preserve">  </v>
      </c>
      <c r="H137" s="4" t="str">
        <f t="shared" si="6"/>
        <v xml:space="preserve">    </v>
      </c>
      <c r="K137" s="4">
        <f t="shared" si="13"/>
        <v>0</v>
      </c>
      <c r="L137" s="4">
        <f t="shared" si="14"/>
        <v>0</v>
      </c>
      <c r="M137" s="4" t="str">
        <f t="shared" si="7"/>
        <v>00</v>
      </c>
    </row>
    <row r="138" spans="2:13" hidden="1" x14ac:dyDescent="0.3">
      <c r="B138" s="18">
        <v>30</v>
      </c>
      <c r="C138" s="4" t="s">
        <v>675</v>
      </c>
      <c r="D138" s="4" t="s">
        <v>676</v>
      </c>
      <c r="E138" s="14" t="str">
        <f t="shared" si="8"/>
        <v xml:space="preserve">  </v>
      </c>
      <c r="F138" s="19" t="str">
        <f t="shared" si="9"/>
        <v xml:space="preserve">  </v>
      </c>
      <c r="G138" s="19" t="str">
        <f t="shared" si="9"/>
        <v xml:space="preserve">  </v>
      </c>
      <c r="H138" s="4" t="str">
        <f t="shared" si="6"/>
        <v xml:space="preserve">    </v>
      </c>
      <c r="K138" s="4">
        <f t="shared" si="13"/>
        <v>0</v>
      </c>
      <c r="L138" s="4">
        <f t="shared" si="14"/>
        <v>0</v>
      </c>
      <c r="M138" s="4" t="str">
        <f t="shared" si="7"/>
        <v>00</v>
      </c>
    </row>
    <row r="139" spans="2:13" hidden="1" x14ac:dyDescent="0.3">
      <c r="B139" s="18">
        <v>31</v>
      </c>
      <c r="C139" s="4" t="s">
        <v>677</v>
      </c>
      <c r="D139" s="4" t="s">
        <v>678</v>
      </c>
      <c r="E139" s="14" t="str">
        <f t="shared" si="8"/>
        <v xml:space="preserve">  </v>
      </c>
      <c r="F139" s="19" t="str">
        <f t="shared" si="9"/>
        <v xml:space="preserve">  </v>
      </c>
      <c r="G139" s="19" t="str">
        <f t="shared" si="9"/>
        <v xml:space="preserve">  </v>
      </c>
      <c r="H139" s="4" t="str">
        <f t="shared" si="6"/>
        <v xml:space="preserve">    </v>
      </c>
      <c r="K139" s="4">
        <f t="shared" si="13"/>
        <v>0</v>
      </c>
      <c r="L139" s="4">
        <f t="shared" si="14"/>
        <v>0</v>
      </c>
      <c r="M139" s="4" t="str">
        <f t="shared" si="7"/>
        <v>00</v>
      </c>
    </row>
    <row r="140" spans="2:13" hidden="1" x14ac:dyDescent="0.3">
      <c r="B140" s="18">
        <v>32</v>
      </c>
      <c r="C140" s="4" t="s">
        <v>679</v>
      </c>
      <c r="D140" s="4" t="s">
        <v>680</v>
      </c>
      <c r="E140" s="14" t="str">
        <f t="shared" si="8"/>
        <v xml:space="preserve">  </v>
      </c>
      <c r="F140" s="19" t="str">
        <f t="shared" si="9"/>
        <v xml:space="preserve">  </v>
      </c>
      <c r="G140" s="19" t="str">
        <f t="shared" si="9"/>
        <v xml:space="preserve">  </v>
      </c>
      <c r="H140" s="4" t="str">
        <f t="shared" si="6"/>
        <v xml:space="preserve">    </v>
      </c>
      <c r="K140" s="4">
        <f t="shared" si="13"/>
        <v>0</v>
      </c>
      <c r="L140" s="4">
        <f t="shared" si="14"/>
        <v>0</v>
      </c>
      <c r="M140" s="4" t="str">
        <f t="shared" si="7"/>
        <v>00</v>
      </c>
    </row>
    <row r="141" spans="2:13" hidden="1" x14ac:dyDescent="0.3">
      <c r="B141" s="18">
        <v>33</v>
      </c>
      <c r="C141" s="4" t="s">
        <v>681</v>
      </c>
      <c r="D141" s="4" t="s">
        <v>682</v>
      </c>
      <c r="E141" s="14" t="str">
        <f t="shared" si="8"/>
        <v xml:space="preserve"> </v>
      </c>
      <c r="F141" s="19" t="str">
        <f t="shared" si="9"/>
        <v xml:space="preserve">  </v>
      </c>
      <c r="G141" s="19" t="str">
        <f t="shared" si="9"/>
        <v xml:space="preserve">  </v>
      </c>
      <c r="H141" s="4" t="str">
        <f t="shared" si="6"/>
        <v xml:space="preserve">    </v>
      </c>
      <c r="K141" s="4">
        <f t="shared" si="13"/>
        <v>0</v>
      </c>
      <c r="L141" s="4">
        <f t="shared" si="14"/>
        <v>0</v>
      </c>
      <c r="M141" s="4" t="str">
        <f t="shared" ref="M141:M161" si="15">K141&amp;L141</f>
        <v>00</v>
      </c>
    </row>
    <row r="142" spans="2:13" hidden="1" x14ac:dyDescent="0.3">
      <c r="B142" s="18">
        <v>34</v>
      </c>
      <c r="C142" s="4" t="s">
        <v>683</v>
      </c>
      <c r="D142" s="4" t="s">
        <v>684</v>
      </c>
      <c r="E142" s="14" t="str">
        <f t="shared" si="8"/>
        <v xml:space="preserve">  </v>
      </c>
      <c r="F142" s="19" t="str">
        <f t="shared" si="9"/>
        <v xml:space="preserve">  </v>
      </c>
      <c r="G142" s="19" t="str">
        <f t="shared" si="9"/>
        <v xml:space="preserve">  </v>
      </c>
      <c r="H142" s="4" t="str">
        <f t="shared" si="6"/>
        <v xml:space="preserve">    </v>
      </c>
      <c r="K142" s="4">
        <f t="shared" si="13"/>
        <v>0</v>
      </c>
      <c r="L142" s="4">
        <f t="shared" si="14"/>
        <v>0</v>
      </c>
      <c r="M142" s="4" t="str">
        <f t="shared" si="15"/>
        <v>00</v>
      </c>
    </row>
    <row r="143" spans="2:13" hidden="1" x14ac:dyDescent="0.3">
      <c r="B143" s="18">
        <v>35</v>
      </c>
      <c r="C143" s="4" t="s">
        <v>685</v>
      </c>
      <c r="D143" s="4" t="s">
        <v>686</v>
      </c>
      <c r="E143" s="14" t="str">
        <f t="shared" si="8"/>
        <v xml:space="preserve">  </v>
      </c>
      <c r="F143" s="19" t="str">
        <f t="shared" si="9"/>
        <v xml:space="preserve">  </v>
      </c>
      <c r="G143" s="19" t="str">
        <f t="shared" si="9"/>
        <v xml:space="preserve">  </v>
      </c>
      <c r="H143" s="4" t="str">
        <f t="shared" si="6"/>
        <v xml:space="preserve">    </v>
      </c>
      <c r="K143" s="4">
        <f t="shared" si="13"/>
        <v>0</v>
      </c>
      <c r="L143" s="4">
        <f t="shared" si="14"/>
        <v>0</v>
      </c>
      <c r="M143" s="4" t="str">
        <f t="shared" si="15"/>
        <v>00</v>
      </c>
    </row>
    <row r="144" spans="2:13" hidden="1" x14ac:dyDescent="0.3">
      <c r="B144" s="18">
        <v>36</v>
      </c>
      <c r="C144" s="4" t="s">
        <v>687</v>
      </c>
      <c r="D144" s="4" t="s">
        <v>688</v>
      </c>
      <c r="E144" s="14" t="str">
        <f t="shared" si="8"/>
        <v xml:space="preserve">  </v>
      </c>
      <c r="F144" s="19" t="str">
        <f t="shared" si="9"/>
        <v xml:space="preserve">  </v>
      </c>
      <c r="G144" s="19" t="str">
        <f t="shared" si="9"/>
        <v xml:space="preserve">  </v>
      </c>
      <c r="H144" s="4" t="str">
        <f t="shared" si="6"/>
        <v xml:space="preserve">    </v>
      </c>
      <c r="K144" s="4">
        <f t="shared" si="13"/>
        <v>0</v>
      </c>
      <c r="L144" s="4">
        <f t="shared" si="14"/>
        <v>0</v>
      </c>
      <c r="M144" s="4" t="str">
        <f t="shared" si="15"/>
        <v>00</v>
      </c>
    </row>
    <row r="145" spans="2:13" hidden="1" x14ac:dyDescent="0.3">
      <c r="B145" s="18">
        <v>37</v>
      </c>
      <c r="C145" s="4" t="s">
        <v>689</v>
      </c>
      <c r="D145" s="4" t="s">
        <v>690</v>
      </c>
      <c r="E145" s="14" t="str">
        <f t="shared" si="8"/>
        <v xml:space="preserve">  </v>
      </c>
      <c r="F145" s="19" t="str">
        <f t="shared" si="9"/>
        <v xml:space="preserve">  </v>
      </c>
      <c r="G145" s="19" t="str">
        <f t="shared" si="9"/>
        <v xml:space="preserve">  </v>
      </c>
      <c r="H145" s="4" t="str">
        <f t="shared" si="6"/>
        <v xml:space="preserve">    </v>
      </c>
      <c r="K145" s="4">
        <f t="shared" si="13"/>
        <v>0</v>
      </c>
      <c r="L145" s="4">
        <f t="shared" si="14"/>
        <v>0</v>
      </c>
      <c r="M145" s="4" t="str">
        <f t="shared" si="15"/>
        <v>00</v>
      </c>
    </row>
    <row r="146" spans="2:13" hidden="1" x14ac:dyDescent="0.3">
      <c r="B146" s="18">
        <v>38</v>
      </c>
      <c r="C146" s="4" t="s">
        <v>691</v>
      </c>
      <c r="D146" s="4" t="s">
        <v>692</v>
      </c>
      <c r="E146" s="14" t="str">
        <f t="shared" si="8"/>
        <v xml:space="preserve">  </v>
      </c>
      <c r="F146" s="19" t="str">
        <f t="shared" si="9"/>
        <v xml:space="preserve">  </v>
      </c>
      <c r="G146" s="19" t="str">
        <f t="shared" si="9"/>
        <v xml:space="preserve">  </v>
      </c>
      <c r="H146" s="4" t="str">
        <f t="shared" si="6"/>
        <v xml:space="preserve">    </v>
      </c>
      <c r="K146" s="4">
        <f t="shared" si="13"/>
        <v>0</v>
      </c>
      <c r="L146" s="4">
        <f t="shared" si="14"/>
        <v>0</v>
      </c>
      <c r="M146" s="4" t="str">
        <f t="shared" si="15"/>
        <v>00</v>
      </c>
    </row>
    <row r="147" spans="2:13" hidden="1" x14ac:dyDescent="0.3">
      <c r="B147" s="18">
        <v>39</v>
      </c>
      <c r="C147" s="4" t="s">
        <v>693</v>
      </c>
      <c r="D147" s="4" t="s">
        <v>694</v>
      </c>
      <c r="E147" s="14" t="str">
        <f t="shared" si="8"/>
        <v xml:space="preserve">  </v>
      </c>
      <c r="F147" s="19" t="str">
        <f t="shared" si="9"/>
        <v xml:space="preserve">  </v>
      </c>
      <c r="G147" s="19" t="str">
        <f t="shared" si="9"/>
        <v xml:space="preserve">  </v>
      </c>
      <c r="H147" s="4" t="str">
        <f t="shared" si="6"/>
        <v xml:space="preserve">    </v>
      </c>
      <c r="K147" s="4">
        <f t="shared" si="13"/>
        <v>0</v>
      </c>
      <c r="L147" s="4">
        <f t="shared" si="14"/>
        <v>0</v>
      </c>
      <c r="M147" s="4" t="str">
        <f t="shared" si="15"/>
        <v>00</v>
      </c>
    </row>
    <row r="148" spans="2:13" hidden="1" x14ac:dyDescent="0.3">
      <c r="B148" s="18">
        <v>40</v>
      </c>
      <c r="C148" s="4" t="s">
        <v>695</v>
      </c>
      <c r="D148" s="4" t="s">
        <v>696</v>
      </c>
      <c r="E148" s="14" t="str">
        <f t="shared" si="8"/>
        <v xml:space="preserve">  </v>
      </c>
      <c r="F148" s="19" t="str">
        <f t="shared" si="9"/>
        <v xml:space="preserve">  </v>
      </c>
      <c r="G148" s="19" t="str">
        <f t="shared" si="9"/>
        <v xml:space="preserve">  </v>
      </c>
      <c r="H148" s="4" t="str">
        <f t="shared" si="6"/>
        <v xml:space="preserve">    </v>
      </c>
      <c r="K148" s="4">
        <f t="shared" si="13"/>
        <v>0</v>
      </c>
      <c r="L148" s="4">
        <f t="shared" si="14"/>
        <v>0</v>
      </c>
      <c r="M148" s="4" t="str">
        <f t="shared" si="15"/>
        <v>00</v>
      </c>
    </row>
    <row r="149" spans="2:13" hidden="1" x14ac:dyDescent="0.3">
      <c r="B149" s="18">
        <v>41</v>
      </c>
      <c r="C149" s="4" t="s">
        <v>697</v>
      </c>
      <c r="D149" s="4" t="s">
        <v>698</v>
      </c>
      <c r="E149" s="14" t="str">
        <f t="shared" si="8"/>
        <v xml:space="preserve">  </v>
      </c>
      <c r="F149" s="19" t="str">
        <f t="shared" si="9"/>
        <v xml:space="preserve">  </v>
      </c>
      <c r="G149" s="19" t="str">
        <f t="shared" si="9"/>
        <v xml:space="preserve">  </v>
      </c>
      <c r="H149" s="4" t="str">
        <f t="shared" si="6"/>
        <v xml:space="preserve">    </v>
      </c>
      <c r="K149" s="4">
        <f t="shared" si="13"/>
        <v>0</v>
      </c>
      <c r="L149" s="4">
        <f t="shared" si="14"/>
        <v>0</v>
      </c>
      <c r="M149" s="4" t="str">
        <f t="shared" si="15"/>
        <v>00</v>
      </c>
    </row>
    <row r="150" spans="2:13" hidden="1" x14ac:dyDescent="0.3">
      <c r="B150" s="18">
        <v>42</v>
      </c>
      <c r="C150" s="4" t="s">
        <v>699</v>
      </c>
      <c r="D150" s="4" t="s">
        <v>700</v>
      </c>
      <c r="E150" s="14" t="str">
        <f t="shared" si="8"/>
        <v xml:space="preserve">  </v>
      </c>
      <c r="F150" s="19" t="str">
        <f t="shared" si="9"/>
        <v xml:space="preserve">  </v>
      </c>
      <c r="G150" s="19" t="str">
        <f t="shared" si="9"/>
        <v xml:space="preserve">  </v>
      </c>
      <c r="H150" s="4" t="str">
        <f t="shared" si="6"/>
        <v xml:space="preserve">    </v>
      </c>
      <c r="K150" s="4">
        <f t="shared" si="13"/>
        <v>0</v>
      </c>
      <c r="L150" s="4">
        <f t="shared" si="14"/>
        <v>0</v>
      </c>
      <c r="M150" s="4" t="str">
        <f t="shared" si="15"/>
        <v>00</v>
      </c>
    </row>
    <row r="151" spans="2:13" hidden="1" x14ac:dyDescent="0.3">
      <c r="B151" s="18">
        <v>43</v>
      </c>
      <c r="C151" s="4" t="s">
        <v>701</v>
      </c>
      <c r="D151" s="4" t="s">
        <v>702</v>
      </c>
      <c r="E151" s="14" t="str">
        <f t="shared" si="8"/>
        <v xml:space="preserve">  </v>
      </c>
      <c r="F151" s="19" t="str">
        <f t="shared" si="9"/>
        <v xml:space="preserve">  </v>
      </c>
      <c r="G151" s="19" t="str">
        <f t="shared" si="9"/>
        <v xml:space="preserve">  </v>
      </c>
      <c r="H151" s="4" t="str">
        <f t="shared" si="6"/>
        <v xml:space="preserve">    </v>
      </c>
      <c r="K151" s="4">
        <f t="shared" si="13"/>
        <v>0</v>
      </c>
      <c r="L151" s="4">
        <f t="shared" si="14"/>
        <v>0</v>
      </c>
      <c r="M151" s="4" t="str">
        <f t="shared" si="15"/>
        <v>00</v>
      </c>
    </row>
    <row r="152" spans="2:13" hidden="1" x14ac:dyDescent="0.3">
      <c r="B152" s="18">
        <v>44</v>
      </c>
      <c r="C152" s="4" t="s">
        <v>703</v>
      </c>
      <c r="D152" s="4" t="s">
        <v>704</v>
      </c>
      <c r="E152" s="14" t="str">
        <f t="shared" si="8"/>
        <v xml:space="preserve"> </v>
      </c>
      <c r="F152" s="19" t="str">
        <f t="shared" si="9"/>
        <v xml:space="preserve">   </v>
      </c>
      <c r="G152" s="19" t="str">
        <f t="shared" si="9"/>
        <v xml:space="preserve">  </v>
      </c>
      <c r="H152" s="4" t="str">
        <f t="shared" si="6"/>
        <v xml:space="preserve">     </v>
      </c>
      <c r="K152" s="4">
        <f t="shared" si="13"/>
        <v>0</v>
      </c>
      <c r="L152" s="4">
        <f t="shared" si="14"/>
        <v>0</v>
      </c>
      <c r="M152" s="4" t="str">
        <f t="shared" si="15"/>
        <v>00</v>
      </c>
    </row>
    <row r="153" spans="2:13" hidden="1" x14ac:dyDescent="0.3">
      <c r="B153" s="18">
        <v>45</v>
      </c>
      <c r="C153" s="4" t="s">
        <v>705</v>
      </c>
      <c r="D153" s="4" t="s">
        <v>706</v>
      </c>
      <c r="E153" s="14" t="str">
        <f t="shared" si="8"/>
        <v xml:space="preserve">  </v>
      </c>
      <c r="F153" s="19" t="str">
        <f t="shared" si="9"/>
        <v xml:space="preserve">  </v>
      </c>
      <c r="G153" s="19" t="str">
        <f t="shared" si="9"/>
        <v xml:space="preserve">  </v>
      </c>
      <c r="H153" s="4" t="str">
        <f t="shared" si="6"/>
        <v xml:space="preserve">    </v>
      </c>
      <c r="K153" s="4">
        <f t="shared" si="13"/>
        <v>0</v>
      </c>
      <c r="L153" s="4">
        <f t="shared" si="14"/>
        <v>0</v>
      </c>
      <c r="M153" s="4" t="str">
        <f t="shared" si="15"/>
        <v>00</v>
      </c>
    </row>
    <row r="154" spans="2:13" hidden="1" x14ac:dyDescent="0.3">
      <c r="B154" s="18">
        <v>46</v>
      </c>
      <c r="C154" s="4" t="s">
        <v>707</v>
      </c>
      <c r="D154" s="4" t="s">
        <v>708</v>
      </c>
      <c r="E154" s="14" t="str">
        <f t="shared" si="8"/>
        <v xml:space="preserve"> </v>
      </c>
      <c r="F154" s="19" t="str">
        <f t="shared" si="9"/>
        <v xml:space="preserve">  </v>
      </c>
      <c r="G154" s="19" t="str">
        <f t="shared" si="9"/>
        <v xml:space="preserve">  </v>
      </c>
      <c r="H154" s="4" t="str">
        <f t="shared" si="6"/>
        <v xml:space="preserve">    </v>
      </c>
      <c r="K154" s="4">
        <f t="shared" si="13"/>
        <v>0</v>
      </c>
      <c r="L154" s="4">
        <f t="shared" si="14"/>
        <v>0</v>
      </c>
      <c r="M154" s="4" t="str">
        <f t="shared" si="15"/>
        <v>00</v>
      </c>
    </row>
    <row r="155" spans="2:13" hidden="1" x14ac:dyDescent="0.3">
      <c r="B155" s="18">
        <v>47</v>
      </c>
      <c r="C155" s="4" t="s">
        <v>709</v>
      </c>
      <c r="D155" s="4" t="s">
        <v>710</v>
      </c>
      <c r="E155" s="14" t="str">
        <f t="shared" si="8"/>
        <v xml:space="preserve">  </v>
      </c>
      <c r="F155" s="19" t="str">
        <f t="shared" si="9"/>
        <v xml:space="preserve">  </v>
      </c>
      <c r="G155" s="19" t="str">
        <f t="shared" si="9"/>
        <v xml:space="preserve">  </v>
      </c>
      <c r="H155" s="4" t="str">
        <f t="shared" si="6"/>
        <v xml:space="preserve">    </v>
      </c>
      <c r="K155" s="4">
        <f t="shared" si="13"/>
        <v>0</v>
      </c>
      <c r="L155" s="4">
        <f t="shared" si="14"/>
        <v>0</v>
      </c>
      <c r="M155" s="4" t="str">
        <f t="shared" si="15"/>
        <v>00</v>
      </c>
    </row>
    <row r="156" spans="2:13" hidden="1" x14ac:dyDescent="0.3">
      <c r="B156" s="18">
        <v>48</v>
      </c>
      <c r="C156" s="4" t="s">
        <v>711</v>
      </c>
      <c r="D156" s="4" t="s">
        <v>712</v>
      </c>
      <c r="E156" s="14" t="str">
        <f t="shared" si="8"/>
        <v xml:space="preserve">  </v>
      </c>
      <c r="F156" s="19" t="str">
        <f t="shared" si="9"/>
        <v xml:space="preserve">  </v>
      </c>
      <c r="G156" s="19" t="str">
        <f t="shared" si="9"/>
        <v xml:space="preserve">  </v>
      </c>
      <c r="H156" s="4" t="str">
        <f t="shared" si="6"/>
        <v xml:space="preserve">    </v>
      </c>
      <c r="K156" s="4">
        <f t="shared" si="13"/>
        <v>0</v>
      </c>
      <c r="L156" s="4">
        <f t="shared" si="14"/>
        <v>0</v>
      </c>
      <c r="M156" s="4" t="str">
        <f t="shared" si="15"/>
        <v>00</v>
      </c>
    </row>
    <row r="157" spans="2:13" hidden="1" x14ac:dyDescent="0.3">
      <c r="B157" s="18">
        <v>49</v>
      </c>
      <c r="C157" s="4" t="s">
        <v>713</v>
      </c>
      <c r="D157" s="4" t="s">
        <v>714</v>
      </c>
      <c r="E157" s="14" t="str">
        <f t="shared" si="8"/>
        <v xml:space="preserve">  </v>
      </c>
      <c r="F157" s="19" t="str">
        <f t="shared" si="9"/>
        <v xml:space="preserve">  </v>
      </c>
      <c r="G157" s="19" t="str">
        <f t="shared" si="9"/>
        <v xml:space="preserve">  </v>
      </c>
      <c r="H157" s="4" t="str">
        <f t="shared" si="6"/>
        <v xml:space="preserve">    </v>
      </c>
      <c r="K157" s="4">
        <f t="shared" si="13"/>
        <v>0</v>
      </c>
      <c r="L157" s="4">
        <f t="shared" si="14"/>
        <v>0</v>
      </c>
      <c r="M157" s="4" t="str">
        <f t="shared" si="15"/>
        <v>00</v>
      </c>
    </row>
    <row r="158" spans="2:13" hidden="1" x14ac:dyDescent="0.3">
      <c r="B158" s="18">
        <v>50</v>
      </c>
      <c r="C158" s="4" t="s">
        <v>715</v>
      </c>
      <c r="D158" s="4" t="s">
        <v>716</v>
      </c>
      <c r="E158" s="14" t="str">
        <f t="shared" si="8"/>
        <v xml:space="preserve">  </v>
      </c>
      <c r="F158" s="19" t="str">
        <f t="shared" si="9"/>
        <v xml:space="preserve">  </v>
      </c>
      <c r="G158" s="19" t="str">
        <f t="shared" si="9"/>
        <v xml:space="preserve">  </v>
      </c>
      <c r="H158" s="4" t="str">
        <f t="shared" si="6"/>
        <v xml:space="preserve">    </v>
      </c>
      <c r="K158" s="4">
        <f t="shared" si="13"/>
        <v>0</v>
      </c>
      <c r="L158" s="4">
        <f t="shared" si="14"/>
        <v>0</v>
      </c>
      <c r="M158" s="4" t="str">
        <f t="shared" si="15"/>
        <v>00</v>
      </c>
    </row>
    <row r="159" spans="2:13" hidden="1" x14ac:dyDescent="0.3">
      <c r="B159" s="18">
        <v>51</v>
      </c>
      <c r="C159" s="4" t="s">
        <v>717</v>
      </c>
      <c r="D159" s="4" t="s">
        <v>718</v>
      </c>
      <c r="E159" s="14" t="str">
        <f t="shared" si="8"/>
        <v xml:space="preserve">  </v>
      </c>
      <c r="F159" s="19" t="str">
        <f t="shared" si="9"/>
        <v xml:space="preserve">  </v>
      </c>
      <c r="G159" s="19" t="str">
        <f t="shared" si="9"/>
        <v xml:space="preserve">  </v>
      </c>
      <c r="H159" s="4" t="str">
        <f t="shared" si="6"/>
        <v xml:space="preserve">    </v>
      </c>
      <c r="K159" s="4">
        <f t="shared" si="13"/>
        <v>0</v>
      </c>
      <c r="L159" s="4">
        <f t="shared" si="14"/>
        <v>0</v>
      </c>
      <c r="M159" s="4" t="str">
        <f t="shared" si="15"/>
        <v>00</v>
      </c>
    </row>
    <row r="160" spans="2:13" hidden="1" x14ac:dyDescent="0.3">
      <c r="B160" s="18">
        <v>52</v>
      </c>
      <c r="C160" s="4" t="s">
        <v>719</v>
      </c>
      <c r="D160" s="4" t="s">
        <v>720</v>
      </c>
      <c r="E160" s="14" t="str">
        <f t="shared" si="8"/>
        <v xml:space="preserve"> </v>
      </c>
      <c r="F160" s="19" t="str">
        <f t="shared" si="9"/>
        <v xml:space="preserve">  </v>
      </c>
      <c r="G160" s="19" t="str">
        <f t="shared" si="9"/>
        <v xml:space="preserve">  </v>
      </c>
      <c r="H160" s="4" t="str">
        <f t="shared" si="6"/>
        <v xml:space="preserve">    </v>
      </c>
      <c r="K160" s="4">
        <f t="shared" si="13"/>
        <v>0</v>
      </c>
      <c r="L160" s="4">
        <f t="shared" si="14"/>
        <v>0</v>
      </c>
      <c r="M160" s="4" t="str">
        <f t="shared" si="15"/>
        <v>00</v>
      </c>
    </row>
    <row r="161" spans="2:13" hidden="1" x14ac:dyDescent="0.3">
      <c r="B161" s="18">
        <v>53</v>
      </c>
      <c r="C161" s="4" t="s">
        <v>724</v>
      </c>
      <c r="D161" s="4" t="s">
        <v>725</v>
      </c>
      <c r="E161" s="14" t="str">
        <f t="shared" si="8"/>
        <v xml:space="preserve">  </v>
      </c>
      <c r="F161" s="19" t="str">
        <f t="shared" si="9"/>
        <v xml:space="preserve">  </v>
      </c>
      <c r="G161" s="19" t="str">
        <f t="shared" si="9"/>
        <v xml:space="preserve">  </v>
      </c>
      <c r="H161" s="4" t="str">
        <f t="shared" si="6"/>
        <v xml:space="preserve">    </v>
      </c>
      <c r="K161" s="4">
        <f t="shared" si="13"/>
        <v>0</v>
      </c>
      <c r="L161" s="4">
        <f t="shared" si="14"/>
        <v>0</v>
      </c>
      <c r="M161" s="4" t="str">
        <f t="shared" si="15"/>
        <v>00</v>
      </c>
    </row>
    <row r="162" spans="2:13" hidden="1" x14ac:dyDescent="0.3"/>
  </sheetData>
  <sheetProtection algorithmName="SHA-512" hashValue="TtQLXI0YB2Xunbj57H+UatDrLAuFO0hibYj6BCdh4+R51flZD/AGOco4fgOCuLbP0Wixv00qjt3sBpd66FyqTw==" saltValue="l4IwM71KlaqsHjR931mfVg==" spinCount="100000" sheet="1" objects="1" scenarios="1"/>
  <mergeCells count="169">
    <mergeCell ref="AO3:AR3"/>
    <mergeCell ref="AS3:AV3"/>
    <mergeCell ref="AW3:BB3"/>
    <mergeCell ref="B3:E3"/>
    <mergeCell ref="F3:I3"/>
    <mergeCell ref="J3:N3"/>
    <mergeCell ref="O3:R3"/>
    <mergeCell ref="S3:V3"/>
    <mergeCell ref="W3:AA3"/>
    <mergeCell ref="AB3:AE3"/>
    <mergeCell ref="AF3:AI3"/>
    <mergeCell ref="AJ3:AN3"/>
    <mergeCell ref="AX2:BB2"/>
    <mergeCell ref="B1:BB1"/>
    <mergeCell ref="BD2:BF2"/>
    <mergeCell ref="X2:AA2"/>
    <mergeCell ref="B2:F2"/>
    <mergeCell ref="G2:J2"/>
    <mergeCell ref="K2:N2"/>
    <mergeCell ref="O2:S2"/>
    <mergeCell ref="T2:W2"/>
    <mergeCell ref="AB2:AF2"/>
    <mergeCell ref="AG2:AJ2"/>
    <mergeCell ref="AK2:AO2"/>
    <mergeCell ref="AP2:AS2"/>
    <mergeCell ref="AT2:AW2"/>
    <mergeCell ref="A24:AU24"/>
    <mergeCell ref="R20:T20"/>
    <mergeCell ref="A20:Q20"/>
    <mergeCell ref="AI18:AK18"/>
    <mergeCell ref="AL18:AN18"/>
    <mergeCell ref="AO18:AR18"/>
    <mergeCell ref="R19:T19"/>
    <mergeCell ref="U19:X19"/>
    <mergeCell ref="Y19:AA19"/>
    <mergeCell ref="A18:Q18"/>
    <mergeCell ref="Y21:AA21"/>
    <mergeCell ref="AB21:AD21"/>
    <mergeCell ref="AE21:AH21"/>
    <mergeCell ref="AI21:AK21"/>
    <mergeCell ref="AL21:AN21"/>
    <mergeCell ref="AO21:AR21"/>
    <mergeCell ref="AS21:AU21"/>
    <mergeCell ref="A25:AV25"/>
    <mergeCell ref="R16:T16"/>
    <mergeCell ref="U16:X16"/>
    <mergeCell ref="AL8:AN8"/>
    <mergeCell ref="AO8:AR8"/>
    <mergeCell ref="AS8:AU8"/>
    <mergeCell ref="A12:Q12"/>
    <mergeCell ref="A11:Q11"/>
    <mergeCell ref="A9:Q9"/>
    <mergeCell ref="A8:Q8"/>
    <mergeCell ref="A16:Q16"/>
    <mergeCell ref="A15:Q15"/>
    <mergeCell ref="A14:Q14"/>
    <mergeCell ref="A13:Q13"/>
    <mergeCell ref="AI9:AK9"/>
    <mergeCell ref="AB11:AD11"/>
    <mergeCell ref="AE11:AH11"/>
    <mergeCell ref="AI11:AK11"/>
    <mergeCell ref="AB12:AD12"/>
    <mergeCell ref="AE12:AH12"/>
    <mergeCell ref="AI12:AK12"/>
    <mergeCell ref="AE13:AH13"/>
    <mergeCell ref="AI13:AK13"/>
    <mergeCell ref="Y16:AA16"/>
    <mergeCell ref="AI15:AK15"/>
    <mergeCell ref="U15:X15"/>
    <mergeCell ref="Y14:AA14"/>
    <mergeCell ref="Y15:AA15"/>
    <mergeCell ref="AL9:AN9"/>
    <mergeCell ref="AO9:AR9"/>
    <mergeCell ref="U11:X11"/>
    <mergeCell ref="Y11:AA11"/>
    <mergeCell ref="R12:T12"/>
    <mergeCell ref="U12:X12"/>
    <mergeCell ref="Y12:AA12"/>
    <mergeCell ref="R13:T13"/>
    <mergeCell ref="U13:X13"/>
    <mergeCell ref="Y13:AA13"/>
    <mergeCell ref="AB14:AD14"/>
    <mergeCell ref="AE14:AH14"/>
    <mergeCell ref="AB15:AD15"/>
    <mergeCell ref="AE15:AH15"/>
    <mergeCell ref="R14:T14"/>
    <mergeCell ref="AB13:AD13"/>
    <mergeCell ref="AI14:AK14"/>
    <mergeCell ref="AL13:AN13"/>
    <mergeCell ref="AI8:AK8"/>
    <mergeCell ref="R8:T8"/>
    <mergeCell ref="U8:X8"/>
    <mergeCell ref="Y8:AA8"/>
    <mergeCell ref="R18:T18"/>
    <mergeCell ref="U18:X18"/>
    <mergeCell ref="Y18:AA18"/>
    <mergeCell ref="AB16:AD16"/>
    <mergeCell ref="AE16:AH16"/>
    <mergeCell ref="AI16:AK16"/>
    <mergeCell ref="AB17:AD17"/>
    <mergeCell ref="AE17:AH17"/>
    <mergeCell ref="AI17:AK17"/>
    <mergeCell ref="Y9:AA9"/>
    <mergeCell ref="R9:T9"/>
    <mergeCell ref="AB8:AD8"/>
    <mergeCell ref="U9:X9"/>
    <mergeCell ref="R11:T11"/>
    <mergeCell ref="AB9:AD9"/>
    <mergeCell ref="AE9:AH9"/>
    <mergeCell ref="AE18:AH18"/>
    <mergeCell ref="AE8:AH8"/>
    <mergeCell ref="U14:X14"/>
    <mergeCell ref="R15:T15"/>
    <mergeCell ref="AS14:AU14"/>
    <mergeCell ref="AS18:AU18"/>
    <mergeCell ref="AS9:AU9"/>
    <mergeCell ref="AL11:AN11"/>
    <mergeCell ref="AO11:AR11"/>
    <mergeCell ref="AS11:AU11"/>
    <mergeCell ref="AL12:AN12"/>
    <mergeCell ref="AO12:AR12"/>
    <mergeCell ref="AS12:AU12"/>
    <mergeCell ref="AL15:AN15"/>
    <mergeCell ref="AO15:AR15"/>
    <mergeCell ref="AS15:AU15"/>
    <mergeCell ref="AL16:AN16"/>
    <mergeCell ref="AO16:AR16"/>
    <mergeCell ref="AS16:AU16"/>
    <mergeCell ref="AL17:AN17"/>
    <mergeCell ref="AO17:AR17"/>
    <mergeCell ref="AS17:AU17"/>
    <mergeCell ref="AL14:AN14"/>
    <mergeCell ref="AO14:AR14"/>
    <mergeCell ref="AO13:AR13"/>
    <mergeCell ref="AS13:AU13"/>
    <mergeCell ref="AS10:AU10"/>
    <mergeCell ref="A17:Q17"/>
    <mergeCell ref="A22:AU22"/>
    <mergeCell ref="AL19:AN19"/>
    <mergeCell ref="AO19:AR19"/>
    <mergeCell ref="AS19:AU19"/>
    <mergeCell ref="AL20:AN20"/>
    <mergeCell ref="AO20:AR20"/>
    <mergeCell ref="AS20:AU20"/>
    <mergeCell ref="U20:X20"/>
    <mergeCell ref="Y20:AA20"/>
    <mergeCell ref="AE19:AH19"/>
    <mergeCell ref="AI19:AK19"/>
    <mergeCell ref="AB19:AD19"/>
    <mergeCell ref="AB20:AD20"/>
    <mergeCell ref="AE20:AH20"/>
    <mergeCell ref="AI20:AK20"/>
    <mergeCell ref="AB18:AD18"/>
    <mergeCell ref="R17:T17"/>
    <mergeCell ref="U17:X17"/>
    <mergeCell ref="Y17:AA17"/>
    <mergeCell ref="A19:Q19"/>
    <mergeCell ref="A21:Q21"/>
    <mergeCell ref="R21:T21"/>
    <mergeCell ref="U21:X21"/>
    <mergeCell ref="A10:Q10"/>
    <mergeCell ref="R10:T10"/>
    <mergeCell ref="U10:X10"/>
    <mergeCell ref="Y10:AA10"/>
    <mergeCell ref="AB10:AD10"/>
    <mergeCell ref="AE10:AH10"/>
    <mergeCell ref="AI10:AK10"/>
    <mergeCell ref="AL10:AN10"/>
    <mergeCell ref="AO10:AR10"/>
  </mergeCells>
  <phoneticPr fontId="25" type="noConversion"/>
  <conditionalFormatting sqref="B5:BB5">
    <cfRule type="expression" dxfId="281" priority="20">
      <formula>B5=" "</formula>
    </cfRule>
  </conditionalFormatting>
  <conditionalFormatting sqref="B6:BB6">
    <cfRule type="expression" dxfId="280" priority="11">
      <formula>B6="      "</formula>
    </cfRule>
    <cfRule type="expression" dxfId="279" priority="12">
      <formula>B6="     "</formula>
    </cfRule>
  </conditionalFormatting>
  <conditionalFormatting sqref="E109:E161">
    <cfRule type="expression" dxfId="278" priority="16">
      <formula>E109=" "</formula>
    </cfRule>
  </conditionalFormatting>
  <conditionalFormatting sqref="F109:G161">
    <cfRule type="expression" dxfId="277" priority="15">
      <formula>F109="   "</formula>
    </cfRule>
  </conditionalFormatting>
  <conditionalFormatting sqref="H109:H161">
    <cfRule type="expression" dxfId="276" priority="13">
      <formula>H109="      "</formula>
    </cfRule>
    <cfRule type="expression" dxfId="275" priority="14">
      <formula>H109="     "</formula>
    </cfRule>
  </conditionalFormatting>
  <hyperlinks>
    <hyperlink ref="A1" location="'Zbirni prikaz'!A1" display="Francuska" xr:uid="{0768CD7E-A463-447B-AF18-ED0392185250}"/>
    <hyperlink ref="A22:AU22" r:id="rId1" display="Izvor: https://www.timeanddate.com/holidays/" xr:uid="{9B9E22BC-3CDD-45BA-A0E1-FA68FB7CE077}"/>
  </hyperlinks>
  <pageMargins left="0.7" right="0.7" top="0.75" bottom="0.75" header="0.3" footer="0.3"/>
  <pageSetup paperSize="9" orientation="portrait" r:id="rId2"/>
  <extLst>
    <ext xmlns:x14="http://schemas.microsoft.com/office/spreadsheetml/2009/9/main" uri="{78C0D931-6437-407d-A8EE-F0AAD7539E65}">
      <x14:conditionalFormattings>
        <x14:conditionalFormatting xmlns:xm="http://schemas.microsoft.com/office/excel/2006/main">
          <x14:cfRule type="beginsWith" priority="3" operator="beginsWith" id="{21B01314-6142-4E3C-8E88-5315F0AA5BB6}">
            <xm:f>LEFT(U9,LEN("nedjelja"))="nedjelja"</xm:f>
            <xm:f>"nedjelja"</xm:f>
            <x14:dxf>
              <fill>
                <patternFill patternType="gray125">
                  <bgColor theme="6" tint="0.39994506668294322"/>
                </patternFill>
              </fill>
            </x14:dxf>
          </x14:cfRule>
          <x14:cfRule type="containsText" priority="4" operator="containsText" id="{D56700D6-B350-4D0C-81E3-5B7BDCBEB4EB}">
            <xm:f>NOT(ISERROR(SEARCH("subota",U9)))</xm:f>
            <xm:f>"subota"</xm:f>
            <x14:dxf>
              <fill>
                <patternFill patternType="gray125">
                  <bgColor theme="6" tint="0.39994506668294322"/>
                </patternFill>
              </fill>
            </x14:dxf>
          </x14:cfRule>
          <xm:sqref>U9:X21</xm:sqref>
        </x14:conditionalFormatting>
        <x14:conditionalFormatting xmlns:xm="http://schemas.microsoft.com/office/excel/2006/main">
          <x14:cfRule type="beginsWith" priority="7" operator="beginsWith" id="{7E0E882B-B8D2-4E99-A1D7-04F0CB9D9FA0}">
            <xm:f>LEFT(AE9,LEN("nedjelja"))="nedjelja"</xm:f>
            <xm:f>"nedjelja"</xm:f>
            <x14:dxf>
              <fill>
                <patternFill patternType="gray125">
                  <bgColor theme="6" tint="0.39994506668294322"/>
                </patternFill>
              </fill>
            </x14:dxf>
          </x14:cfRule>
          <x14:cfRule type="containsText" priority="8" operator="containsText" id="{A8353412-21DF-4414-BD22-D3F07A52F807}">
            <xm:f>NOT(ISERROR(SEARCH("subota",AE9)))</xm:f>
            <xm:f>"subota"</xm:f>
            <x14:dxf>
              <fill>
                <patternFill patternType="gray125">
                  <bgColor theme="6" tint="0.39994506668294322"/>
                </patternFill>
              </fill>
            </x14:dxf>
          </x14:cfRule>
          <xm:sqref>AE9:AH21</xm:sqref>
        </x14:conditionalFormatting>
        <x14:conditionalFormatting xmlns:xm="http://schemas.microsoft.com/office/excel/2006/main">
          <x14:cfRule type="beginsWith" priority="1" operator="beginsWith" id="{11E6C512-1ABB-4D59-B11E-F1548C3302AD}">
            <xm:f>LEFT(AO9,LEN("nedjelja"))="nedjelja"</xm:f>
            <xm:f>"nedjelja"</xm:f>
            <x14:dxf>
              <fill>
                <patternFill patternType="gray125">
                  <bgColor theme="6" tint="0.39994506668294322"/>
                </patternFill>
              </fill>
            </x14:dxf>
          </x14:cfRule>
          <x14:cfRule type="containsText" priority="2" operator="containsText" id="{D45739EF-AC5B-4F84-9F54-67209A9CFB62}">
            <xm:f>NOT(ISERROR(SEARCH("subota",AO9)))</xm:f>
            <xm:f>"subota"</xm:f>
            <x14:dxf>
              <fill>
                <patternFill patternType="gray125">
                  <bgColor theme="6" tint="0.39994506668294322"/>
                </patternFill>
              </fill>
            </x14:dxf>
          </x14:cfRule>
          <xm:sqref>AO9:AR21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Uvod</vt:lpstr>
      <vt:lpstr>Zbirni prikaz</vt:lpstr>
      <vt:lpstr>Austrija</vt:lpstr>
      <vt:lpstr>Belgija</vt:lpstr>
      <vt:lpstr>BiH</vt:lpstr>
      <vt:lpstr>Češka</vt:lpstr>
      <vt:lpstr>Danska</vt:lpstr>
      <vt:lpstr>Finska</vt:lpstr>
      <vt:lpstr>Francuska</vt:lpstr>
      <vt:lpstr>Njemačka</vt:lpstr>
      <vt:lpstr>Mađarska</vt:lpstr>
      <vt:lpstr>Irska</vt:lpstr>
      <vt:lpstr>Italija</vt:lpstr>
      <vt:lpstr>Nizozemska</vt:lpstr>
      <vt:lpstr>Norveška</vt:lpstr>
      <vt:lpstr>Poljska</vt:lpstr>
      <vt:lpstr>Portugal</vt:lpstr>
      <vt:lpstr>Srbija</vt:lpstr>
      <vt:lpstr>Slovačka</vt:lpstr>
      <vt:lpstr>Slovenija</vt:lpstr>
      <vt:lpstr>Španjolska</vt:lpstr>
      <vt:lpstr>Švedska</vt:lpstr>
      <vt:lpstr>Švicarska</vt:lpstr>
      <vt:lpstr>Rusija</vt:lpstr>
      <vt:lpstr>UK</vt:lpstr>
      <vt:lpstr>SAD</vt:lpstr>
      <vt:lpstr>Koreja</vt:lpstr>
      <vt:lpstr>Kina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Popovac</dc:creator>
  <cp:lastModifiedBy>Igor Borojevic</cp:lastModifiedBy>
  <cp:lastPrinted>2021-09-10T09:59:53Z</cp:lastPrinted>
  <dcterms:created xsi:type="dcterms:W3CDTF">2014-05-21T10:34:32Z</dcterms:created>
  <dcterms:modified xsi:type="dcterms:W3CDTF">2024-11-20T13:29:57Z</dcterms:modified>
</cp:coreProperties>
</file>